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8680" yWindow="-60" windowWidth="29040" windowHeight="15780"/>
  </bookViews>
  <sheets>
    <sheet name="SAŽETAK" sheetId="2" r:id="rId1"/>
    <sheet name="OPĆI_DIO_" sheetId="3" r:id="rId2"/>
    <sheet name="POSEBNI_DIO" sheetId="9" r:id="rId3"/>
    <sheet name="ZAVRŠNE_ODREDBE" sheetId="5" r:id="rId4"/>
  </sheets>
  <definedNames>
    <definedName name="_xlnm._FilterDatabase" localSheetId="2" hidden="1">POSEBNI_DIO!$A$7:$G$126</definedName>
    <definedName name="_xlnm.Print_Titles" localSheetId="1">OPĆI_DIO_!#REF!</definedName>
    <definedName name="_xlnm.Print_Titles" localSheetId="2">POSEBNI_DIO!$6:$6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F16" i="2"/>
  <c r="D26" i="3"/>
  <c r="E26" i="3"/>
  <c r="D30" i="3"/>
  <c r="E30" i="3"/>
  <c r="E25" i="3" l="1"/>
  <c r="D25" i="3"/>
  <c r="E60" i="3"/>
  <c r="D60" i="3"/>
  <c r="C60" i="3"/>
  <c r="C30" i="3"/>
  <c r="C26" i="3"/>
  <c r="C25" i="3" l="1"/>
  <c r="E30" i="2" l="1"/>
  <c r="G30" i="2" l="1"/>
  <c r="F30" i="2"/>
  <c r="G19" i="2"/>
  <c r="F19" i="2"/>
  <c r="E19" i="2"/>
  <c r="G16" i="2"/>
  <c r="E36" i="2" l="1"/>
  <c r="G36" i="2"/>
  <c r="F36" i="2"/>
  <c r="F22" i="2"/>
  <c r="E22" i="2"/>
  <c r="G22" i="2"/>
</calcChain>
</file>

<file path=xl/sharedStrings.xml><?xml version="1.0" encoding="utf-8"?>
<sst xmlns="http://schemas.openxmlformats.org/spreadsheetml/2006/main" count="349" uniqueCount="149">
  <si>
    <t>I. OPĆI DIO</t>
  </si>
  <si>
    <t>Članak 1.</t>
  </si>
  <si>
    <t xml:space="preserve">A. RAČUN PRIHODA I RASHODA </t>
  </si>
  <si>
    <t>Brojčana oznaka i naziv</t>
  </si>
  <si>
    <t>Projekcija
2021.</t>
  </si>
  <si>
    <t>Prihodi ukupno</t>
  </si>
  <si>
    <t>6</t>
  </si>
  <si>
    <t>Prihodi poslovanja</t>
  </si>
  <si>
    <t>7</t>
  </si>
  <si>
    <t>Prihodi od prodaje nefinancijske imovine</t>
  </si>
  <si>
    <t>Rashodi ukupno</t>
  </si>
  <si>
    <t>3</t>
  </si>
  <si>
    <t>Rashodi poslovanja</t>
  </si>
  <si>
    <t>4</t>
  </si>
  <si>
    <t>Rashodi za nabavu nefinancijske imovine</t>
  </si>
  <si>
    <t>RAZLIKA − VIŠAK/MANJAK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</si>
  <si>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</si>
  <si>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</si>
  <si>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</si>
  <si>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</si>
  <si>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</si>
  <si>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</si>
  <si>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</si>
  <si>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</si>
  <si>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Proračun
2020.</t>
  </si>
  <si>
    <t>Projekcija
2022.</t>
  </si>
  <si>
    <t>A. RAČUN PRIHODA I RASHODA</t>
  </si>
  <si>
    <t>63</t>
  </si>
  <si>
    <t>Pomoći iz inozemstva i od subjekata unutar općeg proračuna</t>
  </si>
  <si>
    <t>634</t>
  </si>
  <si>
    <t>Pomoći od izvanproračunskih korisnika</t>
  </si>
  <si>
    <t>636</t>
  </si>
  <si>
    <t>Pomoći proračunskim korisnicima iz proračuna koji im nije nadležan</t>
  </si>
  <si>
    <t>Prihodi od imovine</t>
  </si>
  <si>
    <t>Prihodi od financijske imovine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</si>
  <si>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</si>
  <si>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</si>
  <si>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</si>
  <si>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</si>
  <si>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</si>
  <si>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</si>
  <si>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</si>
  <si>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</si>
  <si>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</si>
  <si>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</si>
  <si>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Prihodi od prodaje građevinskih objekata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</si>
  <si>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</si>
  <si>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</si>
  <si>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</si>
  <si>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</si>
  <si>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</si>
  <si>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</si>
  <si>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</si>
  <si>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</si>
  <si>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</si>
  <si>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</si>
  <si>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</si>
  <si>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</si>
  <si>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</si>
  <si>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</si>
  <si>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</si>
  <si>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</si>
  <si>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</si>
  <si>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 xml:space="preserve">Naknade troškova osobama izvan radnog odnosa                                                        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</si>
  <si>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</si>
  <si>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</si>
  <si>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</si>
  <si>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</si>
  <si>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</si>
  <si>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</si>
  <si>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</si>
  <si>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</si>
  <si>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</si>
  <si>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</si>
  <si>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</si>
  <si>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</si>
  <si>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</si>
  <si>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</si>
  <si>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</si>
  <si>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</si>
  <si>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Članak 2.</t>
  </si>
  <si>
    <t>Ekonomska klasifikacija</t>
  </si>
  <si>
    <t xml:space="preserve">Izvor 1. </t>
  </si>
  <si>
    <t>OPĆI PRIHODI I PRIMICI</t>
  </si>
  <si>
    <t xml:space="preserve">Izvor 2. </t>
  </si>
  <si>
    <t>VLASTITI PRIHODI</t>
  </si>
  <si>
    <t xml:space="preserve">Izvor 3. </t>
  </si>
  <si>
    <t>PRIHODI ZA POSEBNE NAMJENE</t>
  </si>
  <si>
    <t xml:space="preserve">Izvor 4. </t>
  </si>
  <si>
    <t>POMOĆI</t>
  </si>
  <si>
    <t xml:space="preserve">Izvor 5. </t>
  </si>
  <si>
    <t>DONACIJE</t>
  </si>
  <si>
    <t xml:space="preserve">Izvor 6. </t>
  </si>
  <si>
    <t>PRIHODI OD PRODAJE ILI ZAMJENE NEFINANCIJSKE IMOVINE I NAKNADE S NASLOVA OSIGURANJA</t>
  </si>
  <si>
    <t>IV. ZAVRŠNE ODREDBE</t>
  </si>
  <si>
    <t xml:space="preserve">UKUPNO RASHODI / IZDACI	</t>
  </si>
  <si>
    <t>FUNKCIJSKA KLASIFIKACIJA 0912 Osnovno obrazovanje</t>
  </si>
  <si>
    <t>FUNKCIJSKA KLASIFIKACIJA 0960 Dodatne usluge u obrazovanju</t>
  </si>
  <si>
    <t>Program 4070 DECENTRALIZIRANE FUNKCIJE</t>
  </si>
  <si>
    <t>Kapitalni projekt K407001 Ulaganja na materijalnoj imovini</t>
  </si>
  <si>
    <t>Program 4071 DODATNE POTREBE U OSNOVNOM ŠKOLSTVU</t>
  </si>
  <si>
    <t>Tekući projekt T407115 Vjetar u leđa - pomoćnici u nastavi - faza III</t>
  </si>
  <si>
    <t>Aktivnost A407001 Materijalni rashodi</t>
  </si>
  <si>
    <t>Aktivnost A407010 Rashodi za zaposlene - OŠ Rude</t>
  </si>
  <si>
    <t>Aktivnost A407101 Izborna nastava i ostale izvannastavne aktivnosti</t>
  </si>
  <si>
    <t>Aktivnost A407103 Produženi boravak i školska prehrana</t>
  </si>
  <si>
    <t>Aktivnost A407104 Ostali programi u osnovnom obrazovanju</t>
  </si>
  <si>
    <t>Tekući projekt T407106 Školska shema</t>
  </si>
  <si>
    <t>Tekući projekt T407116 Pomoćnici u nastavi financirani iz Proračuna Grada</t>
  </si>
  <si>
    <t>II. POSEBNI DIO</t>
  </si>
  <si>
    <t>Pror.
klas.</t>
  </si>
  <si>
    <t>Vrsta rashoda / izdataka</t>
  </si>
  <si>
    <t>Izvor 1. OPĆI PRIHODI I PRIMICI</t>
  </si>
  <si>
    <t>Izvor 4. POMOĆI</t>
  </si>
  <si>
    <t>Izvor 3. PRIHODI ZA POSEBNE NAMJENE</t>
  </si>
  <si>
    <t>Izvor 6. PRIHODI OD PRODAJE NEFINANCIJSKE IMOVINE</t>
  </si>
  <si>
    <t>Izvor 2. VLASTITI PRIHODI</t>
  </si>
  <si>
    <t>Izvor 5. DONACIJE</t>
  </si>
  <si>
    <t>Proračunski korisnik 10811 Osnovna škola Rude</t>
  </si>
  <si>
    <t xml:space="preserve">Prihodi iz nadležnog proračuna za financiranje redovne djelatnosti proračunskih korisnika </t>
  </si>
  <si>
    <t>Prihodi od prodje proizvedene dugotrajne imovine</t>
  </si>
  <si>
    <t>9</t>
  </si>
  <si>
    <t>Vlastiti izvori</t>
  </si>
  <si>
    <t>92</t>
  </si>
  <si>
    <t>Rezultat poslovanja</t>
  </si>
  <si>
    <t>922</t>
  </si>
  <si>
    <t>Višak prihoda</t>
  </si>
  <si>
    <t>Manjak prihoda</t>
  </si>
  <si>
    <t>Izvori financiranja - prihodi:</t>
  </si>
  <si>
    <t>B. RASPOLOŽIVA SREDSTVA IZ PRETHODNIH GODINA (VIŠAK PRIHODA I REZERVIRANJA)</t>
  </si>
  <si>
    <t>PREDSJEDNICA</t>
  </si>
  <si>
    <t>ŠKOLSKOG ODBORA</t>
  </si>
  <si>
    <t>Jasmina Romić</t>
  </si>
  <si>
    <t>FINANCIJSKI PLAN OSNOVNE ŠKOLE RUDE ZA 2020. GODINU
I PROJEKCIJU ZA 2021. I 2022. GODINU</t>
  </si>
  <si>
    <t xml:space="preserve">    Financijski plan Osnovne škole Rude za 2020. godinu (u daljnjem tekstu: Financijski plan )  i projekcija za 2021. i 2022.</t>
  </si>
  <si>
    <t xml:space="preserve">     godinu sadrži:</t>
  </si>
  <si>
    <t>RAVNATELJICA</t>
  </si>
  <si>
    <t>Kristina Halužan</t>
  </si>
  <si>
    <t xml:space="preserve">     Prihodi i rashodi, te primici i izdaci Financijskog plana i projekcije za 2021. i 2022. godinu po ekonomskoj klasifikaciji, kako slijedi:</t>
  </si>
  <si>
    <t>po ekonomskoj klasifikaciji, kako slijedi:</t>
  </si>
  <si>
    <t>tvrđuju se u Računu prihoda i rashoda i Računu financiranja</t>
  </si>
  <si>
    <t>KLASA: 400-02/19-01/10</t>
  </si>
  <si>
    <t xml:space="preserve">URBROJ: 238/27-16-19-1 </t>
  </si>
  <si>
    <t xml:space="preserve">      Na temelju članka 39. stavka 1. Zakona o proračunu (Narodne novine br. 87/08., 136/12. i 15/15.), članka 26. Statuta Osnovne škole Rude (Službene vijesti Grada Samobora br.  1/19.) , Školski odbor na  svojoj 36. sjednici održanoj _19. prosinca 2019. godine donijelo je </t>
  </si>
  <si>
    <t xml:space="preserve">     Ovaj Finacijski plan za 2020.  i projekcija za 2021. i 2022. godinu objavit će se na službenoj Internet stranici Osnovne škole Rude, a stupa na snagu 1. siječnja 2020. godine.</t>
  </si>
  <si>
    <t>Članak 3.</t>
  </si>
  <si>
    <t>Članak 4.</t>
  </si>
  <si>
    <t>C. UKUPNO PRORAČUN (A.+B.)</t>
  </si>
  <si>
    <t xml:space="preserve">     Rashodi i izdaci Proračuna u ukupnom iznosu od 5.815.898 kn i projekcija za 2021. i 2022. godinu raspoređuju se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</si>
</sst>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Geneva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mo"/>
    </font>
    <font>
      <b/>
      <sz val="10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 applyNumberFormat="0" applyFont="0" applyBorder="0" applyProtection="0"/>
    <xf numFmtId="0" fontId="5" fillId="0" borderId="0" applyNumberFormat="0" applyBorder="0" applyProtection="0"/>
    <xf numFmtId="0" fontId="1" fillId="0" borderId="0" applyNumberFormat="0" applyFont="0" applyBorder="0" applyProtection="0">
      <alignment wrapText="1"/>
    </xf>
    <xf numFmtId="0" fontId="1" fillId="0" borderId="0" applyNumberFormat="0" applyFont="0" applyBorder="0" applyProtection="0"/>
    <xf numFmtId="0" fontId="9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wrapText="1"/>
    </xf>
    <xf numFmtId="0" fontId="11" fillId="0" borderId="0" applyNumberFormat="0" applyBorder="0" applyProtection="0"/>
    <xf numFmtId="0" fontId="17" fillId="0" borderId="0"/>
    <xf numFmtId="0" fontId="1" fillId="0" borderId="0" applyNumberFormat="0" applyFont="0" applyBorder="0" applyProtection="0"/>
    <xf numFmtId="0" fontId="1" fillId="0" borderId="0" applyNumberFormat="0" applyBorder="0" applyProtection="0"/>
  </cellStyleXfs>
  <cellXfs count="145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4" fillId="0" borderId="0" xfId="2" applyFont="1" applyFill="1" applyAlignment="1">
      <alignment wrapText="1"/>
    </xf>
    <xf numFmtId="0" fontId="4" fillId="0" borderId="0" xfId="2" applyFont="1" applyFill="1" applyAlignment="1">
      <alignment horizontal="left" wrapText="1"/>
    </xf>
    <xf numFmtId="0" fontId="8" fillId="0" borderId="2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/>
    </xf>
    <xf numFmtId="3" fontId="8" fillId="0" borderId="1" xfId="4" applyNumberFormat="1" applyFont="1" applyFill="1" applyBorder="1" applyAlignment="1">
      <alignment horizontal="right" vertical="center"/>
    </xf>
    <xf numFmtId="0" fontId="2" fillId="0" borderId="1" xfId="1" applyFont="1" applyBorder="1"/>
    <xf numFmtId="3" fontId="2" fillId="0" borderId="3" xfId="5" applyNumberFormat="1" applyFont="1" applyFill="1" applyBorder="1" applyAlignment="1"/>
    <xf numFmtId="3" fontId="2" fillId="0" borderId="1" xfId="4" applyNumberFormat="1" applyFont="1" applyFill="1" applyBorder="1" applyAlignment="1">
      <alignment horizontal="right" vertical="center"/>
    </xf>
    <xf numFmtId="0" fontId="8" fillId="0" borderId="2" xfId="3" applyFont="1" applyFill="1" applyBorder="1" applyAlignment="1">
      <alignment horizontal="left" vertical="top"/>
    </xf>
    <xf numFmtId="0" fontId="8" fillId="0" borderId="3" xfId="3" applyFont="1" applyFill="1" applyBorder="1" applyAlignment="1">
      <alignment horizontal="justify" vertical="top"/>
    </xf>
    <xf numFmtId="3" fontId="8" fillId="0" borderId="3" xfId="5" applyNumberFormat="1" applyFont="1" applyFill="1" applyBorder="1" applyAlignment="1"/>
    <xf numFmtId="0" fontId="2" fillId="0" borderId="0" xfId="3" applyFont="1" applyFill="1" applyAlignment="1">
      <alignment horizontal="justify" vertical="top"/>
    </xf>
    <xf numFmtId="3" fontId="2" fillId="0" borderId="0" xfId="5" applyNumberFormat="1" applyFont="1" applyFill="1" applyAlignment="1"/>
    <xf numFmtId="0" fontId="8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3" fontId="2" fillId="0" borderId="1" xfId="2" applyNumberFormat="1" applyFont="1" applyFill="1" applyBorder="1" applyAlignment="1">
      <alignment horizontal="right"/>
    </xf>
    <xf numFmtId="3" fontId="8" fillId="0" borderId="1" xfId="2" applyNumberFormat="1" applyFont="1" applyFill="1" applyBorder="1" applyAlignment="1">
      <alignment horizontal="right"/>
    </xf>
    <xf numFmtId="0" fontId="8" fillId="0" borderId="0" xfId="3" applyFont="1" applyFill="1" applyAlignment="1">
      <alignment horizontal="justify" vertical="top"/>
    </xf>
    <xf numFmtId="3" fontId="8" fillId="0" borderId="0" xfId="5" applyNumberFormat="1" applyFont="1" applyFill="1" applyAlignment="1"/>
    <xf numFmtId="0" fontId="8" fillId="0" borderId="0" xfId="2" applyFont="1" applyFill="1" applyAlignment="1"/>
    <xf numFmtId="0" fontId="2" fillId="0" borderId="0" xfId="2" applyFont="1" applyFill="1" applyAlignment="1"/>
    <xf numFmtId="0" fontId="2" fillId="0" borderId="1" xfId="1" applyFont="1" applyBorder="1" applyAlignment="1">
      <alignment horizontal="left"/>
    </xf>
    <xf numFmtId="0" fontId="2" fillId="0" borderId="2" xfId="3" applyFont="1" applyFill="1" applyBorder="1" applyAlignment="1">
      <alignment horizontal="left" vertical="top"/>
    </xf>
    <xf numFmtId="0" fontId="2" fillId="0" borderId="0" xfId="3" applyFont="1" applyFill="1" applyAlignment="1">
      <alignment horizontal="left" vertical="top"/>
    </xf>
    <xf numFmtId="0" fontId="8" fillId="0" borderId="2" xfId="3" applyFont="1" applyFill="1" applyBorder="1" applyAlignment="1">
      <alignment vertical="top"/>
    </xf>
    <xf numFmtId="0" fontId="8" fillId="0" borderId="3" xfId="3" applyFont="1" applyFill="1" applyBorder="1" applyAlignment="1">
      <alignment vertical="top"/>
    </xf>
    <xf numFmtId="3" fontId="2" fillId="0" borderId="0" xfId="1" applyNumberFormat="1" applyFont="1"/>
    <xf numFmtId="3" fontId="7" fillId="2" borderId="1" xfId="0" applyNumberFormat="1" applyFont="1" applyFill="1" applyBorder="1" applyAlignment="1" applyProtection="1">
      <alignment horizontal="center" wrapText="1"/>
    </xf>
    <xf numFmtId="0" fontId="0" fillId="0" borderId="0" xfId="0"/>
    <xf numFmtId="0" fontId="9" fillId="0" borderId="0" xfId="6"/>
    <xf numFmtId="0" fontId="10" fillId="0" borderId="0" xfId="7" applyFont="1" applyFill="1" applyAlignment="1">
      <alignment vertical="center"/>
    </xf>
    <xf numFmtId="0" fontId="9" fillId="0" borderId="0" xfId="6" applyAlignment="1">
      <alignment vertical="center"/>
    </xf>
    <xf numFmtId="0" fontId="9" fillId="0" borderId="0" xfId="6" applyAlignment="1">
      <alignment vertical="center" wrapText="1"/>
    </xf>
    <xf numFmtId="3" fontId="9" fillId="0" borderId="0" xfId="6" applyNumberFormat="1" applyAlignment="1">
      <alignment vertical="center"/>
    </xf>
    <xf numFmtId="0" fontId="1" fillId="0" borderId="0" xfId="1"/>
    <xf numFmtId="3" fontId="15" fillId="0" borderId="1" xfId="2" applyNumberFormat="1" applyFont="1" applyFill="1" applyBorder="1" applyAlignment="1">
      <alignment horizontal="right"/>
    </xf>
    <xf numFmtId="3" fontId="16" fillId="0" borderId="1" xfId="2" applyNumberFormat="1" applyFont="1" applyFill="1" applyBorder="1" applyAlignment="1">
      <alignment horizontal="right"/>
    </xf>
    <xf numFmtId="0" fontId="6" fillId="0" borderId="0" xfId="9" applyFont="1" applyFill="1" applyAlignment="1">
      <alignment horizontal="left" wrapText="1"/>
    </xf>
    <xf numFmtId="0" fontId="6" fillId="0" borderId="0" xfId="9" applyFont="1" applyFill="1" applyAlignment="1">
      <alignment wrapText="1"/>
    </xf>
    <xf numFmtId="2" fontId="6" fillId="0" borderId="0" xfId="9" applyNumberFormat="1" applyFont="1" applyFill="1" applyAlignment="1">
      <alignment wrapText="1"/>
    </xf>
    <xf numFmtId="3" fontId="6" fillId="0" borderId="0" xfId="9" applyNumberFormat="1" applyFont="1" applyFill="1" applyAlignment="1">
      <alignment horizontal="center" wrapText="1"/>
    </xf>
    <xf numFmtId="3" fontId="6" fillId="0" borderId="0" xfId="9" applyNumberFormat="1" applyFont="1" applyFill="1" applyAlignment="1">
      <alignment wrapText="1"/>
    </xf>
    <xf numFmtId="0" fontId="6" fillId="0" borderId="0" xfId="9" applyFont="1" applyFill="1" applyAlignment="1">
      <alignment horizontal="center" wrapText="1"/>
    </xf>
    <xf numFmtId="0" fontId="10" fillId="0" borderId="0" xfId="9" applyFont="1" applyFill="1" applyAlignment="1">
      <alignment horizontal="left"/>
    </xf>
    <xf numFmtId="3" fontId="4" fillId="0" borderId="0" xfId="9" applyNumberFormat="1" applyFont="1" applyFill="1" applyAlignment="1">
      <alignment horizontal="center"/>
    </xf>
    <xf numFmtId="0" fontId="4" fillId="0" borderId="0" xfId="9" applyFont="1" applyFill="1" applyAlignment="1"/>
    <xf numFmtId="0" fontId="4" fillId="0" borderId="0" xfId="10" applyFont="1" applyFill="1" applyAlignment="1"/>
    <xf numFmtId="0" fontId="4" fillId="0" borderId="0" xfId="10" applyFont="1" applyFill="1" applyAlignment="1">
      <alignment horizontal="center"/>
    </xf>
    <xf numFmtId="3" fontId="6" fillId="0" borderId="0" xfId="9" applyNumberFormat="1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0" fontId="17" fillId="0" borderId="0" xfId="15"/>
    <xf numFmtId="0" fontId="4" fillId="0" borderId="0" xfId="7" applyFont="1" applyFill="1" applyAlignment="1"/>
    <xf numFmtId="0" fontId="4" fillId="0" borderId="0" xfId="12" applyFont="1" applyFill="1" applyAlignment="1">
      <alignment vertical="top" wrapText="1"/>
    </xf>
    <xf numFmtId="0" fontId="10" fillId="0" borderId="0" xfId="7" applyFont="1" applyFill="1" applyAlignment="1"/>
    <xf numFmtId="0" fontId="7" fillId="2" borderId="5" xfId="16" applyFont="1" applyFill="1" applyBorder="1" applyAlignment="1">
      <alignment horizontal="left" vertical="center" wrapText="1"/>
    </xf>
    <xf numFmtId="0" fontId="7" fillId="2" borderId="5" xfId="16" applyFont="1" applyFill="1" applyBorder="1" applyAlignment="1">
      <alignment vertical="center" wrapText="1"/>
    </xf>
    <xf numFmtId="0" fontId="7" fillId="2" borderId="5" xfId="16" applyFont="1" applyFill="1" applyBorder="1" applyAlignment="1">
      <alignment horizontal="center" vertical="center" wrapText="1"/>
    </xf>
    <xf numFmtId="0" fontId="4" fillId="0" borderId="0" xfId="7" applyFont="1" applyFill="1" applyAlignment="1">
      <alignment vertical="center"/>
    </xf>
    <xf numFmtId="0" fontId="4" fillId="0" borderId="0" xfId="7" applyFont="1" applyFill="1" applyAlignment="1">
      <alignment vertical="center" wrapText="1"/>
    </xf>
    <xf numFmtId="3" fontId="4" fillId="0" borderId="0" xfId="7" applyNumberFormat="1" applyFont="1" applyFill="1" applyAlignment="1">
      <alignment vertical="center"/>
    </xf>
    <xf numFmtId="0" fontId="19" fillId="8" borderId="0" xfId="15" applyFont="1" applyFill="1" applyAlignment="1">
      <alignment vertical="center"/>
    </xf>
    <xf numFmtId="0" fontId="19" fillId="8" borderId="0" xfId="15" applyFont="1" applyFill="1" applyAlignment="1">
      <alignment vertical="center" wrapText="1"/>
    </xf>
    <xf numFmtId="3" fontId="19" fillId="8" borderId="0" xfId="15" applyNumberFormat="1" applyFont="1" applyFill="1" applyAlignment="1">
      <alignment vertical="center"/>
    </xf>
    <xf numFmtId="0" fontId="14" fillId="0" borderId="0" xfId="15" applyFont="1" applyAlignment="1">
      <alignment vertical="center" wrapText="1"/>
    </xf>
    <xf numFmtId="3" fontId="14" fillId="0" borderId="0" xfId="15" applyNumberFormat="1" applyFont="1" applyAlignment="1">
      <alignment vertical="center"/>
    </xf>
    <xf numFmtId="0" fontId="14" fillId="0" borderId="0" xfId="15" applyFont="1" applyAlignment="1">
      <alignment vertical="center"/>
    </xf>
    <xf numFmtId="0" fontId="9" fillId="0" borderId="0" xfId="6" applyAlignment="1">
      <alignment wrapText="1"/>
    </xf>
    <xf numFmtId="3" fontId="9" fillId="0" borderId="0" xfId="6" applyNumberFormat="1"/>
    <xf numFmtId="0" fontId="14" fillId="0" borderId="0" xfId="6" applyFont="1" applyAlignment="1">
      <alignment vertical="center"/>
    </xf>
    <xf numFmtId="0" fontId="18" fillId="4" borderId="0" xfId="6" applyFont="1" applyFill="1" applyAlignment="1">
      <alignment vertical="center"/>
    </xf>
    <xf numFmtId="3" fontId="18" fillId="4" borderId="0" xfId="6" applyNumberFormat="1" applyFont="1" applyFill="1" applyAlignment="1">
      <alignment vertical="center"/>
    </xf>
    <xf numFmtId="0" fontId="18" fillId="5" borderId="0" xfId="6" applyFont="1" applyFill="1" applyAlignment="1">
      <alignment vertical="center"/>
    </xf>
    <xf numFmtId="3" fontId="18" fillId="5" borderId="0" xfId="6" applyNumberFormat="1" applyFont="1" applyFill="1" applyAlignment="1">
      <alignment vertical="center"/>
    </xf>
    <xf numFmtId="0" fontId="18" fillId="6" borderId="0" xfId="6" applyFont="1" applyFill="1" applyAlignment="1">
      <alignment vertical="center"/>
    </xf>
    <xf numFmtId="3" fontId="18" fillId="6" borderId="0" xfId="6" applyNumberFormat="1" applyFont="1" applyFill="1" applyAlignment="1">
      <alignment vertical="center"/>
    </xf>
    <xf numFmtId="0" fontId="13" fillId="0" borderId="0" xfId="6" applyFont="1" applyAlignment="1">
      <alignment vertical="center" wrapText="1"/>
    </xf>
    <xf numFmtId="3" fontId="13" fillId="0" borderId="0" xfId="6" applyNumberFormat="1" applyFont="1" applyAlignment="1">
      <alignment vertical="center"/>
    </xf>
    <xf numFmtId="0" fontId="14" fillId="0" borderId="0" xfId="6" applyFont="1" applyAlignment="1">
      <alignment vertical="center" wrapText="1"/>
    </xf>
    <xf numFmtId="3" fontId="14" fillId="0" borderId="0" xfId="6" applyNumberFormat="1" applyFont="1" applyAlignment="1">
      <alignment vertical="center"/>
    </xf>
    <xf numFmtId="0" fontId="12" fillId="7" borderId="0" xfId="6" applyFont="1" applyFill="1" applyAlignment="1">
      <alignment vertical="center"/>
    </xf>
    <xf numFmtId="3" fontId="12" fillId="7" borderId="0" xfId="6" applyNumberFormat="1" applyFont="1" applyFill="1" applyAlignment="1">
      <alignment vertical="center"/>
    </xf>
    <xf numFmtId="0" fontId="18" fillId="4" borderId="0" xfId="6" applyFont="1" applyFill="1" applyAlignment="1">
      <alignment vertical="center" wrapText="1"/>
    </xf>
    <xf numFmtId="0" fontId="18" fillId="5" borderId="0" xfId="6" applyFont="1" applyFill="1" applyAlignment="1">
      <alignment vertical="center" wrapText="1"/>
    </xf>
    <xf numFmtId="0" fontId="18" fillId="6" borderId="0" xfId="6" applyFont="1" applyFill="1" applyAlignment="1">
      <alignment vertical="center" wrapText="1"/>
    </xf>
    <xf numFmtId="0" fontId="12" fillId="7" borderId="0" xfId="6" applyFont="1" applyFill="1" applyAlignment="1">
      <alignment vertical="center" wrapText="1"/>
    </xf>
    <xf numFmtId="0" fontId="13" fillId="0" borderId="0" xfId="6" applyFont="1" applyAlignment="1">
      <alignment vertical="center"/>
    </xf>
    <xf numFmtId="0" fontId="18" fillId="9" borderId="0" xfId="6" applyFont="1" applyFill="1" applyAlignment="1">
      <alignment vertical="center"/>
    </xf>
    <xf numFmtId="0" fontId="18" fillId="9" borderId="0" xfId="6" applyFont="1" applyFill="1" applyAlignment="1">
      <alignment vertical="center" wrapText="1"/>
    </xf>
    <xf numFmtId="3" fontId="18" fillId="9" borderId="0" xfId="6" applyNumberFormat="1" applyFont="1" applyFill="1" applyAlignment="1">
      <alignment vertical="center"/>
    </xf>
    <xf numFmtId="0" fontId="4" fillId="0" borderId="0" xfId="1" applyFont="1" applyAlignment="1">
      <alignment horizontal="left"/>
    </xf>
    <xf numFmtId="0" fontId="4" fillId="0" borderId="0" xfId="8" applyFont="1" applyFill="1" applyAlignment="1">
      <alignment horizontal="left" vertical="center" wrapText="1"/>
    </xf>
    <xf numFmtId="3" fontId="13" fillId="10" borderId="5" xfId="0" applyNumberFormat="1" applyFont="1" applyFill="1" applyBorder="1" applyAlignment="1" applyProtection="1">
      <alignment horizontal="center" wrapText="1"/>
    </xf>
    <xf numFmtId="3" fontId="13" fillId="10" borderId="7" xfId="0" applyNumberFormat="1" applyFont="1" applyFill="1" applyBorder="1" applyAlignment="1" applyProtection="1">
      <alignment horizontal="center" wrapText="1"/>
    </xf>
    <xf numFmtId="0" fontId="8" fillId="0" borderId="0" xfId="8" applyFont="1" applyFill="1" applyAlignment="1">
      <alignment vertical="center"/>
    </xf>
    <xf numFmtId="0" fontId="14" fillId="0" borderId="0" xfId="7" applyFont="1" applyAlignment="1">
      <alignment vertical="center" wrapText="1"/>
    </xf>
    <xf numFmtId="3" fontId="14" fillId="0" borderId="0" xfId="7" applyNumberFormat="1" applyFont="1" applyAlignment="1">
      <alignment vertical="center"/>
    </xf>
    <xf numFmtId="4" fontId="12" fillId="3" borderId="0" xfId="7" applyNumberFormat="1" applyFont="1" applyFill="1" applyAlignment="1">
      <alignment vertical="center"/>
    </xf>
    <xf numFmtId="4" fontId="12" fillId="3" borderId="0" xfId="7" applyNumberFormat="1" applyFont="1" applyFill="1" applyAlignment="1">
      <alignment vertical="center" wrapText="1"/>
    </xf>
    <xf numFmtId="3" fontId="12" fillId="3" borderId="0" xfId="7" applyNumberFormat="1" applyFont="1" applyFill="1" applyAlignment="1">
      <alignment vertical="center"/>
    </xf>
    <xf numFmtId="4" fontId="13" fillId="0" borderId="0" xfId="7" applyNumberFormat="1" applyFont="1" applyAlignment="1">
      <alignment vertical="center"/>
    </xf>
    <xf numFmtId="4" fontId="13" fillId="0" borderId="0" xfId="7" applyNumberFormat="1" applyFont="1" applyAlignment="1">
      <alignment vertical="center" wrapText="1"/>
    </xf>
    <xf numFmtId="3" fontId="13" fillId="0" borderId="0" xfId="7" applyNumberFormat="1" applyFont="1" applyAlignment="1">
      <alignment vertical="center"/>
    </xf>
    <xf numFmtId="4" fontId="14" fillId="0" borderId="0" xfId="7" applyNumberFormat="1" applyFont="1" applyAlignment="1">
      <alignment vertical="center"/>
    </xf>
    <xf numFmtId="4" fontId="14" fillId="0" borderId="0" xfId="7" applyNumberFormat="1" applyFont="1" applyAlignment="1">
      <alignment vertical="center" wrapText="1"/>
    </xf>
    <xf numFmtId="4" fontId="21" fillId="0" borderId="0" xfId="7" applyNumberFormat="1" applyFont="1" applyAlignment="1">
      <alignment vertical="center"/>
    </xf>
    <xf numFmtId="4" fontId="21" fillId="0" borderId="0" xfId="7" applyNumberFormat="1" applyFont="1" applyAlignment="1">
      <alignment vertical="center" wrapText="1"/>
    </xf>
    <xf numFmtId="3" fontId="21" fillId="0" borderId="0" xfId="7" applyNumberFormat="1" applyFont="1" applyAlignment="1">
      <alignment vertical="center"/>
    </xf>
    <xf numFmtId="0" fontId="13" fillId="0" borderId="0" xfId="7" applyNumberFormat="1" applyFont="1" applyAlignment="1">
      <alignment horizontal="left" vertical="center"/>
    </xf>
    <xf numFmtId="0" fontId="14" fillId="0" borderId="0" xfId="7" applyNumberFormat="1" applyFont="1" applyAlignment="1">
      <alignment horizontal="left" vertical="center"/>
    </xf>
    <xf numFmtId="0" fontId="12" fillId="3" borderId="0" xfId="7" applyNumberFormat="1" applyFont="1" applyFill="1" applyAlignment="1">
      <alignment horizontal="left" vertical="center"/>
    </xf>
    <xf numFmtId="3" fontId="0" fillId="0" borderId="0" xfId="0" applyNumberFormat="1"/>
    <xf numFmtId="0" fontId="14" fillId="0" borderId="0" xfId="7" applyFont="1" applyAlignment="1">
      <alignment vertical="center"/>
    </xf>
    <xf numFmtId="0" fontId="13" fillId="0" borderId="0" xfId="7" applyFont="1" applyAlignment="1">
      <alignment vertical="center"/>
    </xf>
    <xf numFmtId="0" fontId="22" fillId="0" borderId="4" xfId="0" applyFont="1" applyFill="1" applyBorder="1" applyAlignment="1" applyProtection="1">
      <alignment vertical="center" wrapText="1"/>
    </xf>
    <xf numFmtId="3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3" fontId="22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6" fillId="0" borderId="0" xfId="10" applyFont="1" applyFill="1" applyAlignment="1"/>
    <xf numFmtId="0" fontId="24" fillId="0" borderId="0" xfId="1" applyFont="1"/>
    <xf numFmtId="0" fontId="6" fillId="0" borderId="0" xfId="9" applyFont="1" applyFill="1" applyAlignment="1">
      <alignment horizontal="left" wrapText="1"/>
    </xf>
    <xf numFmtId="0" fontId="7" fillId="2" borderId="1" xfId="2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top" wrapText="1"/>
    </xf>
    <xf numFmtId="0" fontId="8" fillId="0" borderId="1" xfId="1" applyFont="1" applyFill="1" applyBorder="1" applyAlignment="1">
      <alignment wrapText="1"/>
    </xf>
    <xf numFmtId="0" fontId="8" fillId="0" borderId="1" xfId="3" applyFont="1" applyFill="1" applyBorder="1" applyAlignment="1">
      <alignment horizontal="left" vertical="top" wrapText="1"/>
    </xf>
    <xf numFmtId="0" fontId="4" fillId="0" borderId="0" xfId="2" applyFont="1" applyFill="1" applyAlignment="1">
      <alignment horizontal="justify" wrapText="1"/>
    </xf>
    <xf numFmtId="0" fontId="6" fillId="0" borderId="0" xfId="3" applyFont="1" applyFill="1" applyAlignment="1">
      <alignment horizontal="center" wrapText="1"/>
    </xf>
    <xf numFmtId="0" fontId="6" fillId="0" borderId="0" xfId="3" applyFont="1" applyFill="1" applyAlignment="1">
      <alignment horizontal="left" wrapText="1"/>
    </xf>
    <xf numFmtId="0" fontId="6" fillId="0" borderId="0" xfId="2" applyFont="1" applyFill="1" applyAlignment="1">
      <alignment horizontal="center" vertical="center"/>
    </xf>
    <xf numFmtId="0" fontId="4" fillId="0" borderId="0" xfId="1" applyFont="1" applyAlignment="1">
      <alignment horizontal="left"/>
    </xf>
    <xf numFmtId="0" fontId="13" fillId="10" borderId="5" xfId="17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</xf>
    <xf numFmtId="0" fontId="20" fillId="10" borderId="6" xfId="6" applyFont="1" applyFill="1" applyBorder="1" applyAlignment="1">
      <alignment horizontal="center" vertical="center" wrapText="1"/>
    </xf>
    <xf numFmtId="0" fontId="20" fillId="10" borderId="5" xfId="6" applyFont="1" applyFill="1" applyBorder="1" applyAlignment="1">
      <alignment horizontal="center" vertical="center" wrapText="1"/>
    </xf>
    <xf numFmtId="0" fontId="4" fillId="0" borderId="0" xfId="8" applyFont="1" applyFill="1" applyAlignment="1">
      <alignment horizontal="left" vertical="center" wrapText="1"/>
    </xf>
    <xf numFmtId="0" fontId="4" fillId="0" borderId="0" xfId="9" applyFont="1" applyFill="1" applyAlignment="1">
      <alignment horizontal="justify" wrapText="1"/>
    </xf>
    <xf numFmtId="0" fontId="1" fillId="0" borderId="0" xfId="1" applyFill="1"/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center" vertical="center"/>
    </xf>
    <xf numFmtId="0" fontId="4" fillId="0" borderId="0" xfId="5" applyFont="1" applyFill="1" applyAlignment="1">
      <alignment horizontal="left" vertical="center" wrapText="1"/>
    </xf>
    <xf numFmtId="0" fontId="6" fillId="0" borderId="0" xfId="9" applyFont="1" applyFill="1" applyAlignment="1">
      <alignment horizontal="left" wrapText="1"/>
    </xf>
    <xf numFmtId="0" fontId="6" fillId="0" borderId="0" xfId="9" applyFont="1" applyFill="1" applyAlignment="1">
      <alignment horizontal="center"/>
    </xf>
  </cellXfs>
  <cellStyles count="18">
    <cellStyle name="Normal 2" xfId="1"/>
    <cellStyle name="Normal 2 2" xfId="14"/>
    <cellStyle name="Normal 3" xfId="6"/>
    <cellStyle name="Normal 4" xfId="15"/>
    <cellStyle name="Normal_1_ akt proračuna 2012" xfId="8"/>
    <cellStyle name="Normalno" xfId="0" builtinId="0"/>
    <cellStyle name="Normalno 2" xfId="7"/>
    <cellStyle name="Normalno 2 2" xfId="13"/>
    <cellStyle name="Normalno 3" xfId="11"/>
    <cellStyle name="Normalno 4 2" xfId="12"/>
    <cellStyle name="Normalno 5" xfId="4"/>
    <cellStyle name="Normalno 6" xfId="10"/>
    <cellStyle name="Normalno 7" xfId="16"/>
    <cellStyle name="Obično 4 2" xfId="9"/>
    <cellStyle name="Obično_1Prihodi-rashodi2004 2" xfId="3"/>
    <cellStyle name="Obično_Knjiga1 2" xfId="5"/>
    <cellStyle name="Obično_obračun 2009 prva strana" xfId="17"/>
    <cellStyle name="Obično_obračun 2009 prva strana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E36" sqref="E36"/>
    </sheetView>
  </sheetViews>
  <sheetFormatPr defaultRowHeight="15"/>
  <cols>
    <col min="1" max="1" width="4" style="1" customWidth="1"/>
    <col min="2" max="3" width="9.140625" style="1" customWidth="1"/>
    <col min="4" max="4" width="42.85546875" style="1" customWidth="1"/>
    <col min="5" max="7" width="13.5703125" style="1" customWidth="1"/>
    <col min="8" max="8" width="9.140625" style="1" customWidth="1"/>
    <col min="9" max="238" width="9.140625" style="1"/>
    <col min="239" max="239" width="4" style="1" customWidth="1"/>
    <col min="240" max="241" width="9.140625" style="1" customWidth="1"/>
    <col min="242" max="242" width="46.5703125" style="1" customWidth="1"/>
    <col min="243" max="243" width="15.5703125" style="1" customWidth="1"/>
    <col min="244" max="244" width="15.28515625" style="1" customWidth="1"/>
    <col min="245" max="245" width="13.7109375" style="1" customWidth="1"/>
    <col min="246" max="246" width="9.140625" style="1" customWidth="1"/>
    <col min="247" max="247" width="12.28515625" style="1" customWidth="1"/>
    <col min="248" max="248" width="13.42578125" style="1" customWidth="1"/>
    <col min="249" max="249" width="12.5703125" style="1" customWidth="1"/>
    <col min="250" max="250" width="13" style="1" customWidth="1"/>
    <col min="251" max="251" width="9.140625" style="1" customWidth="1"/>
    <col min="252" max="494" width="9.140625" style="1"/>
    <col min="495" max="495" width="4" style="1" customWidth="1"/>
    <col min="496" max="497" width="9.140625" style="1" customWidth="1"/>
    <col min="498" max="498" width="46.5703125" style="1" customWidth="1"/>
    <col min="499" max="499" width="15.5703125" style="1" customWidth="1"/>
    <col min="500" max="500" width="15.28515625" style="1" customWidth="1"/>
    <col min="501" max="501" width="13.7109375" style="1" customWidth="1"/>
    <col min="502" max="502" width="9.140625" style="1" customWidth="1"/>
    <col min="503" max="503" width="12.28515625" style="1" customWidth="1"/>
    <col min="504" max="504" width="13.42578125" style="1" customWidth="1"/>
    <col min="505" max="505" width="12.5703125" style="1" customWidth="1"/>
    <col min="506" max="506" width="13" style="1" customWidth="1"/>
    <col min="507" max="507" width="9.140625" style="1" customWidth="1"/>
    <col min="508" max="750" width="9.140625" style="1"/>
    <col min="751" max="751" width="4" style="1" customWidth="1"/>
    <col min="752" max="753" width="9.140625" style="1" customWidth="1"/>
    <col min="754" max="754" width="46.5703125" style="1" customWidth="1"/>
    <col min="755" max="755" width="15.5703125" style="1" customWidth="1"/>
    <col min="756" max="756" width="15.28515625" style="1" customWidth="1"/>
    <col min="757" max="757" width="13.7109375" style="1" customWidth="1"/>
    <col min="758" max="758" width="9.140625" style="1" customWidth="1"/>
    <col min="759" max="759" width="12.28515625" style="1" customWidth="1"/>
    <col min="760" max="760" width="13.42578125" style="1" customWidth="1"/>
    <col min="761" max="761" width="12.5703125" style="1" customWidth="1"/>
    <col min="762" max="762" width="13" style="1" customWidth="1"/>
    <col min="763" max="763" width="9.140625" style="1" customWidth="1"/>
    <col min="764" max="1006" width="9.140625" style="1"/>
    <col min="1007" max="1007" width="4" style="1" customWidth="1"/>
    <col min="1008" max="1009" width="9.140625" style="1" customWidth="1"/>
    <col min="1010" max="1010" width="46.5703125" style="1" customWidth="1"/>
    <col min="1011" max="1011" width="15.5703125" style="1" customWidth="1"/>
    <col min="1012" max="1012" width="15.28515625" style="1" customWidth="1"/>
    <col min="1013" max="1013" width="13.7109375" style="1" customWidth="1"/>
    <col min="1014" max="1014" width="9.140625" style="1" customWidth="1"/>
    <col min="1015" max="1015" width="12.28515625" style="1" customWidth="1"/>
    <col min="1016" max="1016" width="13.42578125" style="1" customWidth="1"/>
    <col min="1017" max="1017" width="12.5703125" style="1" customWidth="1"/>
    <col min="1018" max="1018" width="13" style="1" customWidth="1"/>
    <col min="1019" max="1019" width="9.140625" style="1" customWidth="1"/>
    <col min="1020" max="1262" width="9.140625" style="1"/>
    <col min="1263" max="1263" width="4" style="1" customWidth="1"/>
    <col min="1264" max="1265" width="9.140625" style="1" customWidth="1"/>
    <col min="1266" max="1266" width="46.5703125" style="1" customWidth="1"/>
    <col min="1267" max="1267" width="15.5703125" style="1" customWidth="1"/>
    <col min="1268" max="1268" width="15.28515625" style="1" customWidth="1"/>
    <col min="1269" max="1269" width="13.7109375" style="1" customWidth="1"/>
    <col min="1270" max="1270" width="9.140625" style="1" customWidth="1"/>
    <col min="1271" max="1271" width="12.28515625" style="1" customWidth="1"/>
    <col min="1272" max="1272" width="13.42578125" style="1" customWidth="1"/>
    <col min="1273" max="1273" width="12.5703125" style="1" customWidth="1"/>
    <col min="1274" max="1274" width="13" style="1" customWidth="1"/>
    <col min="1275" max="1275" width="9.140625" style="1" customWidth="1"/>
    <col min="1276" max="1518" width="9.140625" style="1"/>
    <col min="1519" max="1519" width="4" style="1" customWidth="1"/>
    <col min="1520" max="1521" width="9.140625" style="1" customWidth="1"/>
    <col min="1522" max="1522" width="46.5703125" style="1" customWidth="1"/>
    <col min="1523" max="1523" width="15.5703125" style="1" customWidth="1"/>
    <col min="1524" max="1524" width="15.28515625" style="1" customWidth="1"/>
    <col min="1525" max="1525" width="13.7109375" style="1" customWidth="1"/>
    <col min="1526" max="1526" width="9.140625" style="1" customWidth="1"/>
    <col min="1527" max="1527" width="12.28515625" style="1" customWidth="1"/>
    <col min="1528" max="1528" width="13.42578125" style="1" customWidth="1"/>
    <col min="1529" max="1529" width="12.5703125" style="1" customWidth="1"/>
    <col min="1530" max="1530" width="13" style="1" customWidth="1"/>
    <col min="1531" max="1531" width="9.140625" style="1" customWidth="1"/>
    <col min="1532" max="1774" width="9.140625" style="1"/>
    <col min="1775" max="1775" width="4" style="1" customWidth="1"/>
    <col min="1776" max="1777" width="9.140625" style="1" customWidth="1"/>
    <col min="1778" max="1778" width="46.5703125" style="1" customWidth="1"/>
    <col min="1779" max="1779" width="15.5703125" style="1" customWidth="1"/>
    <col min="1780" max="1780" width="15.28515625" style="1" customWidth="1"/>
    <col min="1781" max="1781" width="13.7109375" style="1" customWidth="1"/>
    <col min="1782" max="1782" width="9.140625" style="1" customWidth="1"/>
    <col min="1783" max="1783" width="12.28515625" style="1" customWidth="1"/>
    <col min="1784" max="1784" width="13.42578125" style="1" customWidth="1"/>
    <col min="1785" max="1785" width="12.5703125" style="1" customWidth="1"/>
    <col min="1786" max="1786" width="13" style="1" customWidth="1"/>
    <col min="1787" max="1787" width="9.140625" style="1" customWidth="1"/>
    <col min="1788" max="2030" width="9.140625" style="1"/>
    <col min="2031" max="2031" width="4" style="1" customWidth="1"/>
    <col min="2032" max="2033" width="9.140625" style="1" customWidth="1"/>
    <col min="2034" max="2034" width="46.5703125" style="1" customWidth="1"/>
    <col min="2035" max="2035" width="15.5703125" style="1" customWidth="1"/>
    <col min="2036" max="2036" width="15.28515625" style="1" customWidth="1"/>
    <col min="2037" max="2037" width="13.7109375" style="1" customWidth="1"/>
    <col min="2038" max="2038" width="9.140625" style="1" customWidth="1"/>
    <col min="2039" max="2039" width="12.28515625" style="1" customWidth="1"/>
    <col min="2040" max="2040" width="13.42578125" style="1" customWidth="1"/>
    <col min="2041" max="2041" width="12.5703125" style="1" customWidth="1"/>
    <col min="2042" max="2042" width="13" style="1" customWidth="1"/>
    <col min="2043" max="2043" width="9.140625" style="1" customWidth="1"/>
    <col min="2044" max="2286" width="9.140625" style="1"/>
    <col min="2287" max="2287" width="4" style="1" customWidth="1"/>
    <col min="2288" max="2289" width="9.140625" style="1" customWidth="1"/>
    <col min="2290" max="2290" width="46.5703125" style="1" customWidth="1"/>
    <col min="2291" max="2291" width="15.5703125" style="1" customWidth="1"/>
    <col min="2292" max="2292" width="15.28515625" style="1" customWidth="1"/>
    <col min="2293" max="2293" width="13.7109375" style="1" customWidth="1"/>
    <col min="2294" max="2294" width="9.140625" style="1" customWidth="1"/>
    <col min="2295" max="2295" width="12.28515625" style="1" customWidth="1"/>
    <col min="2296" max="2296" width="13.42578125" style="1" customWidth="1"/>
    <col min="2297" max="2297" width="12.5703125" style="1" customWidth="1"/>
    <col min="2298" max="2298" width="13" style="1" customWidth="1"/>
    <col min="2299" max="2299" width="9.140625" style="1" customWidth="1"/>
    <col min="2300" max="2542" width="9.140625" style="1"/>
    <col min="2543" max="2543" width="4" style="1" customWidth="1"/>
    <col min="2544" max="2545" width="9.140625" style="1" customWidth="1"/>
    <col min="2546" max="2546" width="46.5703125" style="1" customWidth="1"/>
    <col min="2547" max="2547" width="15.5703125" style="1" customWidth="1"/>
    <col min="2548" max="2548" width="15.28515625" style="1" customWidth="1"/>
    <col min="2549" max="2549" width="13.7109375" style="1" customWidth="1"/>
    <col min="2550" max="2550" width="9.140625" style="1" customWidth="1"/>
    <col min="2551" max="2551" width="12.28515625" style="1" customWidth="1"/>
    <col min="2552" max="2552" width="13.42578125" style="1" customWidth="1"/>
    <col min="2553" max="2553" width="12.5703125" style="1" customWidth="1"/>
    <col min="2554" max="2554" width="13" style="1" customWidth="1"/>
    <col min="2555" max="2555" width="9.140625" style="1" customWidth="1"/>
    <col min="2556" max="2798" width="9.140625" style="1"/>
    <col min="2799" max="2799" width="4" style="1" customWidth="1"/>
    <col min="2800" max="2801" width="9.140625" style="1" customWidth="1"/>
    <col min="2802" max="2802" width="46.5703125" style="1" customWidth="1"/>
    <col min="2803" max="2803" width="15.5703125" style="1" customWidth="1"/>
    <col min="2804" max="2804" width="15.28515625" style="1" customWidth="1"/>
    <col min="2805" max="2805" width="13.7109375" style="1" customWidth="1"/>
    <col min="2806" max="2806" width="9.140625" style="1" customWidth="1"/>
    <col min="2807" max="2807" width="12.28515625" style="1" customWidth="1"/>
    <col min="2808" max="2808" width="13.42578125" style="1" customWidth="1"/>
    <col min="2809" max="2809" width="12.5703125" style="1" customWidth="1"/>
    <col min="2810" max="2810" width="13" style="1" customWidth="1"/>
    <col min="2811" max="2811" width="9.140625" style="1" customWidth="1"/>
    <col min="2812" max="3054" width="9.140625" style="1"/>
    <col min="3055" max="3055" width="4" style="1" customWidth="1"/>
    <col min="3056" max="3057" width="9.140625" style="1" customWidth="1"/>
    <col min="3058" max="3058" width="46.5703125" style="1" customWidth="1"/>
    <col min="3059" max="3059" width="15.5703125" style="1" customWidth="1"/>
    <col min="3060" max="3060" width="15.28515625" style="1" customWidth="1"/>
    <col min="3061" max="3061" width="13.7109375" style="1" customWidth="1"/>
    <col min="3062" max="3062" width="9.140625" style="1" customWidth="1"/>
    <col min="3063" max="3063" width="12.28515625" style="1" customWidth="1"/>
    <col min="3064" max="3064" width="13.42578125" style="1" customWidth="1"/>
    <col min="3065" max="3065" width="12.5703125" style="1" customWidth="1"/>
    <col min="3066" max="3066" width="13" style="1" customWidth="1"/>
    <col min="3067" max="3067" width="9.140625" style="1" customWidth="1"/>
    <col min="3068" max="3310" width="9.140625" style="1"/>
    <col min="3311" max="3311" width="4" style="1" customWidth="1"/>
    <col min="3312" max="3313" width="9.140625" style="1" customWidth="1"/>
    <col min="3314" max="3314" width="46.5703125" style="1" customWidth="1"/>
    <col min="3315" max="3315" width="15.5703125" style="1" customWidth="1"/>
    <col min="3316" max="3316" width="15.28515625" style="1" customWidth="1"/>
    <col min="3317" max="3317" width="13.7109375" style="1" customWidth="1"/>
    <col min="3318" max="3318" width="9.140625" style="1" customWidth="1"/>
    <col min="3319" max="3319" width="12.28515625" style="1" customWidth="1"/>
    <col min="3320" max="3320" width="13.42578125" style="1" customWidth="1"/>
    <col min="3321" max="3321" width="12.5703125" style="1" customWidth="1"/>
    <col min="3322" max="3322" width="13" style="1" customWidth="1"/>
    <col min="3323" max="3323" width="9.140625" style="1" customWidth="1"/>
    <col min="3324" max="3566" width="9.140625" style="1"/>
    <col min="3567" max="3567" width="4" style="1" customWidth="1"/>
    <col min="3568" max="3569" width="9.140625" style="1" customWidth="1"/>
    <col min="3570" max="3570" width="46.5703125" style="1" customWidth="1"/>
    <col min="3571" max="3571" width="15.5703125" style="1" customWidth="1"/>
    <col min="3572" max="3572" width="15.28515625" style="1" customWidth="1"/>
    <col min="3573" max="3573" width="13.7109375" style="1" customWidth="1"/>
    <col min="3574" max="3574" width="9.140625" style="1" customWidth="1"/>
    <col min="3575" max="3575" width="12.28515625" style="1" customWidth="1"/>
    <col min="3576" max="3576" width="13.42578125" style="1" customWidth="1"/>
    <col min="3577" max="3577" width="12.5703125" style="1" customWidth="1"/>
    <col min="3578" max="3578" width="13" style="1" customWidth="1"/>
    <col min="3579" max="3579" width="9.140625" style="1" customWidth="1"/>
    <col min="3580" max="3822" width="9.140625" style="1"/>
    <col min="3823" max="3823" width="4" style="1" customWidth="1"/>
    <col min="3824" max="3825" width="9.140625" style="1" customWidth="1"/>
    <col min="3826" max="3826" width="46.5703125" style="1" customWidth="1"/>
    <col min="3827" max="3827" width="15.5703125" style="1" customWidth="1"/>
    <col min="3828" max="3828" width="15.28515625" style="1" customWidth="1"/>
    <col min="3829" max="3829" width="13.7109375" style="1" customWidth="1"/>
    <col min="3830" max="3830" width="9.140625" style="1" customWidth="1"/>
    <col min="3831" max="3831" width="12.28515625" style="1" customWidth="1"/>
    <col min="3832" max="3832" width="13.42578125" style="1" customWidth="1"/>
    <col min="3833" max="3833" width="12.5703125" style="1" customWidth="1"/>
    <col min="3834" max="3834" width="13" style="1" customWidth="1"/>
    <col min="3835" max="3835" width="9.140625" style="1" customWidth="1"/>
    <col min="3836" max="4078" width="9.140625" style="1"/>
    <col min="4079" max="4079" width="4" style="1" customWidth="1"/>
    <col min="4080" max="4081" width="9.140625" style="1" customWidth="1"/>
    <col min="4082" max="4082" width="46.5703125" style="1" customWidth="1"/>
    <col min="4083" max="4083" width="15.5703125" style="1" customWidth="1"/>
    <col min="4084" max="4084" width="15.28515625" style="1" customWidth="1"/>
    <col min="4085" max="4085" width="13.7109375" style="1" customWidth="1"/>
    <col min="4086" max="4086" width="9.140625" style="1" customWidth="1"/>
    <col min="4087" max="4087" width="12.28515625" style="1" customWidth="1"/>
    <col min="4088" max="4088" width="13.42578125" style="1" customWidth="1"/>
    <col min="4089" max="4089" width="12.5703125" style="1" customWidth="1"/>
    <col min="4090" max="4090" width="13" style="1" customWidth="1"/>
    <col min="4091" max="4091" width="9.140625" style="1" customWidth="1"/>
    <col min="4092" max="4334" width="9.140625" style="1"/>
    <col min="4335" max="4335" width="4" style="1" customWidth="1"/>
    <col min="4336" max="4337" width="9.140625" style="1" customWidth="1"/>
    <col min="4338" max="4338" width="46.5703125" style="1" customWidth="1"/>
    <col min="4339" max="4339" width="15.5703125" style="1" customWidth="1"/>
    <col min="4340" max="4340" width="15.28515625" style="1" customWidth="1"/>
    <col min="4341" max="4341" width="13.7109375" style="1" customWidth="1"/>
    <col min="4342" max="4342" width="9.140625" style="1" customWidth="1"/>
    <col min="4343" max="4343" width="12.28515625" style="1" customWidth="1"/>
    <col min="4344" max="4344" width="13.42578125" style="1" customWidth="1"/>
    <col min="4345" max="4345" width="12.5703125" style="1" customWidth="1"/>
    <col min="4346" max="4346" width="13" style="1" customWidth="1"/>
    <col min="4347" max="4347" width="9.140625" style="1" customWidth="1"/>
    <col min="4348" max="4590" width="9.140625" style="1"/>
    <col min="4591" max="4591" width="4" style="1" customWidth="1"/>
    <col min="4592" max="4593" width="9.140625" style="1" customWidth="1"/>
    <col min="4594" max="4594" width="46.5703125" style="1" customWidth="1"/>
    <col min="4595" max="4595" width="15.5703125" style="1" customWidth="1"/>
    <col min="4596" max="4596" width="15.28515625" style="1" customWidth="1"/>
    <col min="4597" max="4597" width="13.7109375" style="1" customWidth="1"/>
    <col min="4598" max="4598" width="9.140625" style="1" customWidth="1"/>
    <col min="4599" max="4599" width="12.28515625" style="1" customWidth="1"/>
    <col min="4600" max="4600" width="13.42578125" style="1" customWidth="1"/>
    <col min="4601" max="4601" width="12.5703125" style="1" customWidth="1"/>
    <col min="4602" max="4602" width="13" style="1" customWidth="1"/>
    <col min="4603" max="4603" width="9.140625" style="1" customWidth="1"/>
    <col min="4604" max="4846" width="9.140625" style="1"/>
    <col min="4847" max="4847" width="4" style="1" customWidth="1"/>
    <col min="4848" max="4849" width="9.140625" style="1" customWidth="1"/>
    <col min="4850" max="4850" width="46.5703125" style="1" customWidth="1"/>
    <col min="4851" max="4851" width="15.5703125" style="1" customWidth="1"/>
    <col min="4852" max="4852" width="15.28515625" style="1" customWidth="1"/>
    <col min="4853" max="4853" width="13.7109375" style="1" customWidth="1"/>
    <col min="4854" max="4854" width="9.140625" style="1" customWidth="1"/>
    <col min="4855" max="4855" width="12.28515625" style="1" customWidth="1"/>
    <col min="4856" max="4856" width="13.42578125" style="1" customWidth="1"/>
    <col min="4857" max="4857" width="12.5703125" style="1" customWidth="1"/>
    <col min="4858" max="4858" width="13" style="1" customWidth="1"/>
    <col min="4859" max="4859" width="9.140625" style="1" customWidth="1"/>
    <col min="4860" max="5102" width="9.140625" style="1"/>
    <col min="5103" max="5103" width="4" style="1" customWidth="1"/>
    <col min="5104" max="5105" width="9.140625" style="1" customWidth="1"/>
    <col min="5106" max="5106" width="46.5703125" style="1" customWidth="1"/>
    <col min="5107" max="5107" width="15.5703125" style="1" customWidth="1"/>
    <col min="5108" max="5108" width="15.28515625" style="1" customWidth="1"/>
    <col min="5109" max="5109" width="13.7109375" style="1" customWidth="1"/>
    <col min="5110" max="5110" width="9.140625" style="1" customWidth="1"/>
    <col min="5111" max="5111" width="12.28515625" style="1" customWidth="1"/>
    <col min="5112" max="5112" width="13.42578125" style="1" customWidth="1"/>
    <col min="5113" max="5113" width="12.5703125" style="1" customWidth="1"/>
    <col min="5114" max="5114" width="13" style="1" customWidth="1"/>
    <col min="5115" max="5115" width="9.140625" style="1" customWidth="1"/>
    <col min="5116" max="5358" width="9.140625" style="1"/>
    <col min="5359" max="5359" width="4" style="1" customWidth="1"/>
    <col min="5360" max="5361" width="9.140625" style="1" customWidth="1"/>
    <col min="5362" max="5362" width="46.5703125" style="1" customWidth="1"/>
    <col min="5363" max="5363" width="15.5703125" style="1" customWidth="1"/>
    <col min="5364" max="5364" width="15.28515625" style="1" customWidth="1"/>
    <col min="5365" max="5365" width="13.7109375" style="1" customWidth="1"/>
    <col min="5366" max="5366" width="9.140625" style="1" customWidth="1"/>
    <col min="5367" max="5367" width="12.28515625" style="1" customWidth="1"/>
    <col min="5368" max="5368" width="13.42578125" style="1" customWidth="1"/>
    <col min="5369" max="5369" width="12.5703125" style="1" customWidth="1"/>
    <col min="5370" max="5370" width="13" style="1" customWidth="1"/>
    <col min="5371" max="5371" width="9.140625" style="1" customWidth="1"/>
    <col min="5372" max="5614" width="9.140625" style="1"/>
    <col min="5615" max="5615" width="4" style="1" customWidth="1"/>
    <col min="5616" max="5617" width="9.140625" style="1" customWidth="1"/>
    <col min="5618" max="5618" width="46.5703125" style="1" customWidth="1"/>
    <col min="5619" max="5619" width="15.5703125" style="1" customWidth="1"/>
    <col min="5620" max="5620" width="15.28515625" style="1" customWidth="1"/>
    <col min="5621" max="5621" width="13.7109375" style="1" customWidth="1"/>
    <col min="5622" max="5622" width="9.140625" style="1" customWidth="1"/>
    <col min="5623" max="5623" width="12.28515625" style="1" customWidth="1"/>
    <col min="5624" max="5624" width="13.42578125" style="1" customWidth="1"/>
    <col min="5625" max="5625" width="12.5703125" style="1" customWidth="1"/>
    <col min="5626" max="5626" width="13" style="1" customWidth="1"/>
    <col min="5627" max="5627" width="9.140625" style="1" customWidth="1"/>
    <col min="5628" max="5870" width="9.140625" style="1"/>
    <col min="5871" max="5871" width="4" style="1" customWidth="1"/>
    <col min="5872" max="5873" width="9.140625" style="1" customWidth="1"/>
    <col min="5874" max="5874" width="46.5703125" style="1" customWidth="1"/>
    <col min="5875" max="5875" width="15.5703125" style="1" customWidth="1"/>
    <col min="5876" max="5876" width="15.28515625" style="1" customWidth="1"/>
    <col min="5877" max="5877" width="13.7109375" style="1" customWidth="1"/>
    <col min="5878" max="5878" width="9.140625" style="1" customWidth="1"/>
    <col min="5879" max="5879" width="12.28515625" style="1" customWidth="1"/>
    <col min="5880" max="5880" width="13.42578125" style="1" customWidth="1"/>
    <col min="5881" max="5881" width="12.5703125" style="1" customWidth="1"/>
    <col min="5882" max="5882" width="13" style="1" customWidth="1"/>
    <col min="5883" max="5883" width="9.140625" style="1" customWidth="1"/>
    <col min="5884" max="6126" width="9.140625" style="1"/>
    <col min="6127" max="6127" width="4" style="1" customWidth="1"/>
    <col min="6128" max="6129" width="9.140625" style="1" customWidth="1"/>
    <col min="6130" max="6130" width="46.5703125" style="1" customWidth="1"/>
    <col min="6131" max="6131" width="15.5703125" style="1" customWidth="1"/>
    <col min="6132" max="6132" width="15.28515625" style="1" customWidth="1"/>
    <col min="6133" max="6133" width="13.7109375" style="1" customWidth="1"/>
    <col min="6134" max="6134" width="9.140625" style="1" customWidth="1"/>
    <col min="6135" max="6135" width="12.28515625" style="1" customWidth="1"/>
    <col min="6136" max="6136" width="13.42578125" style="1" customWidth="1"/>
    <col min="6137" max="6137" width="12.5703125" style="1" customWidth="1"/>
    <col min="6138" max="6138" width="13" style="1" customWidth="1"/>
    <col min="6139" max="6139" width="9.140625" style="1" customWidth="1"/>
    <col min="6140" max="6382" width="9.140625" style="1"/>
    <col min="6383" max="6383" width="4" style="1" customWidth="1"/>
    <col min="6384" max="6385" width="9.140625" style="1" customWidth="1"/>
    <col min="6386" max="6386" width="46.5703125" style="1" customWidth="1"/>
    <col min="6387" max="6387" width="15.5703125" style="1" customWidth="1"/>
    <col min="6388" max="6388" width="15.28515625" style="1" customWidth="1"/>
    <col min="6389" max="6389" width="13.7109375" style="1" customWidth="1"/>
    <col min="6390" max="6390" width="9.140625" style="1" customWidth="1"/>
    <col min="6391" max="6391" width="12.28515625" style="1" customWidth="1"/>
    <col min="6392" max="6392" width="13.42578125" style="1" customWidth="1"/>
    <col min="6393" max="6393" width="12.5703125" style="1" customWidth="1"/>
    <col min="6394" max="6394" width="13" style="1" customWidth="1"/>
    <col min="6395" max="6395" width="9.140625" style="1" customWidth="1"/>
    <col min="6396" max="6638" width="9.140625" style="1"/>
    <col min="6639" max="6639" width="4" style="1" customWidth="1"/>
    <col min="6640" max="6641" width="9.140625" style="1" customWidth="1"/>
    <col min="6642" max="6642" width="46.5703125" style="1" customWidth="1"/>
    <col min="6643" max="6643" width="15.5703125" style="1" customWidth="1"/>
    <col min="6644" max="6644" width="15.28515625" style="1" customWidth="1"/>
    <col min="6645" max="6645" width="13.7109375" style="1" customWidth="1"/>
    <col min="6646" max="6646" width="9.140625" style="1" customWidth="1"/>
    <col min="6647" max="6647" width="12.28515625" style="1" customWidth="1"/>
    <col min="6648" max="6648" width="13.42578125" style="1" customWidth="1"/>
    <col min="6649" max="6649" width="12.5703125" style="1" customWidth="1"/>
    <col min="6650" max="6650" width="13" style="1" customWidth="1"/>
    <col min="6651" max="6651" width="9.140625" style="1" customWidth="1"/>
    <col min="6652" max="6894" width="9.140625" style="1"/>
    <col min="6895" max="6895" width="4" style="1" customWidth="1"/>
    <col min="6896" max="6897" width="9.140625" style="1" customWidth="1"/>
    <col min="6898" max="6898" width="46.5703125" style="1" customWidth="1"/>
    <col min="6899" max="6899" width="15.5703125" style="1" customWidth="1"/>
    <col min="6900" max="6900" width="15.28515625" style="1" customWidth="1"/>
    <col min="6901" max="6901" width="13.7109375" style="1" customWidth="1"/>
    <col min="6902" max="6902" width="9.140625" style="1" customWidth="1"/>
    <col min="6903" max="6903" width="12.28515625" style="1" customWidth="1"/>
    <col min="6904" max="6904" width="13.42578125" style="1" customWidth="1"/>
    <col min="6905" max="6905" width="12.5703125" style="1" customWidth="1"/>
    <col min="6906" max="6906" width="13" style="1" customWidth="1"/>
    <col min="6907" max="6907" width="9.140625" style="1" customWidth="1"/>
    <col min="6908" max="7150" width="9.140625" style="1"/>
    <col min="7151" max="7151" width="4" style="1" customWidth="1"/>
    <col min="7152" max="7153" width="9.140625" style="1" customWidth="1"/>
    <col min="7154" max="7154" width="46.5703125" style="1" customWidth="1"/>
    <col min="7155" max="7155" width="15.5703125" style="1" customWidth="1"/>
    <col min="7156" max="7156" width="15.28515625" style="1" customWidth="1"/>
    <col min="7157" max="7157" width="13.7109375" style="1" customWidth="1"/>
    <col min="7158" max="7158" width="9.140625" style="1" customWidth="1"/>
    <col min="7159" max="7159" width="12.28515625" style="1" customWidth="1"/>
    <col min="7160" max="7160" width="13.42578125" style="1" customWidth="1"/>
    <col min="7161" max="7161" width="12.5703125" style="1" customWidth="1"/>
    <col min="7162" max="7162" width="13" style="1" customWidth="1"/>
    <col min="7163" max="7163" width="9.140625" style="1" customWidth="1"/>
    <col min="7164" max="7406" width="9.140625" style="1"/>
    <col min="7407" max="7407" width="4" style="1" customWidth="1"/>
    <col min="7408" max="7409" width="9.140625" style="1" customWidth="1"/>
    <col min="7410" max="7410" width="46.5703125" style="1" customWidth="1"/>
    <col min="7411" max="7411" width="15.5703125" style="1" customWidth="1"/>
    <col min="7412" max="7412" width="15.28515625" style="1" customWidth="1"/>
    <col min="7413" max="7413" width="13.7109375" style="1" customWidth="1"/>
    <col min="7414" max="7414" width="9.140625" style="1" customWidth="1"/>
    <col min="7415" max="7415" width="12.28515625" style="1" customWidth="1"/>
    <col min="7416" max="7416" width="13.42578125" style="1" customWidth="1"/>
    <col min="7417" max="7417" width="12.5703125" style="1" customWidth="1"/>
    <col min="7418" max="7418" width="13" style="1" customWidth="1"/>
    <col min="7419" max="7419" width="9.140625" style="1" customWidth="1"/>
    <col min="7420" max="7662" width="9.140625" style="1"/>
    <col min="7663" max="7663" width="4" style="1" customWidth="1"/>
    <col min="7664" max="7665" width="9.140625" style="1" customWidth="1"/>
    <col min="7666" max="7666" width="46.5703125" style="1" customWidth="1"/>
    <col min="7667" max="7667" width="15.5703125" style="1" customWidth="1"/>
    <col min="7668" max="7668" width="15.28515625" style="1" customWidth="1"/>
    <col min="7669" max="7669" width="13.7109375" style="1" customWidth="1"/>
    <col min="7670" max="7670" width="9.140625" style="1" customWidth="1"/>
    <col min="7671" max="7671" width="12.28515625" style="1" customWidth="1"/>
    <col min="7672" max="7672" width="13.42578125" style="1" customWidth="1"/>
    <col min="7673" max="7673" width="12.5703125" style="1" customWidth="1"/>
    <col min="7674" max="7674" width="13" style="1" customWidth="1"/>
    <col min="7675" max="7675" width="9.140625" style="1" customWidth="1"/>
    <col min="7676" max="7918" width="9.140625" style="1"/>
    <col min="7919" max="7919" width="4" style="1" customWidth="1"/>
    <col min="7920" max="7921" width="9.140625" style="1" customWidth="1"/>
    <col min="7922" max="7922" width="46.5703125" style="1" customWidth="1"/>
    <col min="7923" max="7923" width="15.5703125" style="1" customWidth="1"/>
    <col min="7924" max="7924" width="15.28515625" style="1" customWidth="1"/>
    <col min="7925" max="7925" width="13.7109375" style="1" customWidth="1"/>
    <col min="7926" max="7926" width="9.140625" style="1" customWidth="1"/>
    <col min="7927" max="7927" width="12.28515625" style="1" customWidth="1"/>
    <col min="7928" max="7928" width="13.42578125" style="1" customWidth="1"/>
    <col min="7929" max="7929" width="12.5703125" style="1" customWidth="1"/>
    <col min="7930" max="7930" width="13" style="1" customWidth="1"/>
    <col min="7931" max="7931" width="9.140625" style="1" customWidth="1"/>
    <col min="7932" max="8174" width="9.140625" style="1"/>
    <col min="8175" max="8175" width="4" style="1" customWidth="1"/>
    <col min="8176" max="8177" width="9.140625" style="1" customWidth="1"/>
    <col min="8178" max="8178" width="46.5703125" style="1" customWidth="1"/>
    <col min="8179" max="8179" width="15.5703125" style="1" customWidth="1"/>
    <col min="8180" max="8180" width="15.28515625" style="1" customWidth="1"/>
    <col min="8181" max="8181" width="13.7109375" style="1" customWidth="1"/>
    <col min="8182" max="8182" width="9.140625" style="1" customWidth="1"/>
    <col min="8183" max="8183" width="12.28515625" style="1" customWidth="1"/>
    <col min="8184" max="8184" width="13.42578125" style="1" customWidth="1"/>
    <col min="8185" max="8185" width="12.5703125" style="1" customWidth="1"/>
    <col min="8186" max="8186" width="13" style="1" customWidth="1"/>
    <col min="8187" max="8187" width="9.140625" style="1" customWidth="1"/>
    <col min="8188" max="8430" width="9.140625" style="1"/>
    <col min="8431" max="8431" width="4" style="1" customWidth="1"/>
    <col min="8432" max="8433" width="9.140625" style="1" customWidth="1"/>
    <col min="8434" max="8434" width="46.5703125" style="1" customWidth="1"/>
    <col min="8435" max="8435" width="15.5703125" style="1" customWidth="1"/>
    <col min="8436" max="8436" width="15.28515625" style="1" customWidth="1"/>
    <col min="8437" max="8437" width="13.7109375" style="1" customWidth="1"/>
    <col min="8438" max="8438" width="9.140625" style="1" customWidth="1"/>
    <col min="8439" max="8439" width="12.28515625" style="1" customWidth="1"/>
    <col min="8440" max="8440" width="13.42578125" style="1" customWidth="1"/>
    <col min="8441" max="8441" width="12.5703125" style="1" customWidth="1"/>
    <col min="8442" max="8442" width="13" style="1" customWidth="1"/>
    <col min="8443" max="8443" width="9.140625" style="1" customWidth="1"/>
    <col min="8444" max="8686" width="9.140625" style="1"/>
    <col min="8687" max="8687" width="4" style="1" customWidth="1"/>
    <col min="8688" max="8689" width="9.140625" style="1" customWidth="1"/>
    <col min="8690" max="8690" width="46.5703125" style="1" customWidth="1"/>
    <col min="8691" max="8691" width="15.5703125" style="1" customWidth="1"/>
    <col min="8692" max="8692" width="15.28515625" style="1" customWidth="1"/>
    <col min="8693" max="8693" width="13.7109375" style="1" customWidth="1"/>
    <col min="8694" max="8694" width="9.140625" style="1" customWidth="1"/>
    <col min="8695" max="8695" width="12.28515625" style="1" customWidth="1"/>
    <col min="8696" max="8696" width="13.42578125" style="1" customWidth="1"/>
    <col min="8697" max="8697" width="12.5703125" style="1" customWidth="1"/>
    <col min="8698" max="8698" width="13" style="1" customWidth="1"/>
    <col min="8699" max="8699" width="9.140625" style="1" customWidth="1"/>
    <col min="8700" max="8942" width="9.140625" style="1"/>
    <col min="8943" max="8943" width="4" style="1" customWidth="1"/>
    <col min="8944" max="8945" width="9.140625" style="1" customWidth="1"/>
    <col min="8946" max="8946" width="46.5703125" style="1" customWidth="1"/>
    <col min="8947" max="8947" width="15.5703125" style="1" customWidth="1"/>
    <col min="8948" max="8948" width="15.28515625" style="1" customWidth="1"/>
    <col min="8949" max="8949" width="13.7109375" style="1" customWidth="1"/>
    <col min="8950" max="8950" width="9.140625" style="1" customWidth="1"/>
    <col min="8951" max="8951" width="12.28515625" style="1" customWidth="1"/>
    <col min="8952" max="8952" width="13.42578125" style="1" customWidth="1"/>
    <col min="8953" max="8953" width="12.5703125" style="1" customWidth="1"/>
    <col min="8954" max="8954" width="13" style="1" customWidth="1"/>
    <col min="8955" max="8955" width="9.140625" style="1" customWidth="1"/>
    <col min="8956" max="9198" width="9.140625" style="1"/>
    <col min="9199" max="9199" width="4" style="1" customWidth="1"/>
    <col min="9200" max="9201" width="9.140625" style="1" customWidth="1"/>
    <col min="9202" max="9202" width="46.5703125" style="1" customWidth="1"/>
    <col min="9203" max="9203" width="15.5703125" style="1" customWidth="1"/>
    <col min="9204" max="9204" width="15.28515625" style="1" customWidth="1"/>
    <col min="9205" max="9205" width="13.7109375" style="1" customWidth="1"/>
    <col min="9206" max="9206" width="9.140625" style="1" customWidth="1"/>
    <col min="9207" max="9207" width="12.28515625" style="1" customWidth="1"/>
    <col min="9208" max="9208" width="13.42578125" style="1" customWidth="1"/>
    <col min="9209" max="9209" width="12.5703125" style="1" customWidth="1"/>
    <col min="9210" max="9210" width="13" style="1" customWidth="1"/>
    <col min="9211" max="9211" width="9.140625" style="1" customWidth="1"/>
    <col min="9212" max="9454" width="9.140625" style="1"/>
    <col min="9455" max="9455" width="4" style="1" customWidth="1"/>
    <col min="9456" max="9457" width="9.140625" style="1" customWidth="1"/>
    <col min="9458" max="9458" width="46.5703125" style="1" customWidth="1"/>
    <col min="9459" max="9459" width="15.5703125" style="1" customWidth="1"/>
    <col min="9460" max="9460" width="15.28515625" style="1" customWidth="1"/>
    <col min="9461" max="9461" width="13.7109375" style="1" customWidth="1"/>
    <col min="9462" max="9462" width="9.140625" style="1" customWidth="1"/>
    <col min="9463" max="9463" width="12.28515625" style="1" customWidth="1"/>
    <col min="9464" max="9464" width="13.42578125" style="1" customWidth="1"/>
    <col min="9465" max="9465" width="12.5703125" style="1" customWidth="1"/>
    <col min="9466" max="9466" width="13" style="1" customWidth="1"/>
    <col min="9467" max="9467" width="9.140625" style="1" customWidth="1"/>
    <col min="9468" max="9710" width="9.140625" style="1"/>
    <col min="9711" max="9711" width="4" style="1" customWidth="1"/>
    <col min="9712" max="9713" width="9.140625" style="1" customWidth="1"/>
    <col min="9714" max="9714" width="46.5703125" style="1" customWidth="1"/>
    <col min="9715" max="9715" width="15.5703125" style="1" customWidth="1"/>
    <col min="9716" max="9716" width="15.28515625" style="1" customWidth="1"/>
    <col min="9717" max="9717" width="13.7109375" style="1" customWidth="1"/>
    <col min="9718" max="9718" width="9.140625" style="1" customWidth="1"/>
    <col min="9719" max="9719" width="12.28515625" style="1" customWidth="1"/>
    <col min="9720" max="9720" width="13.42578125" style="1" customWidth="1"/>
    <col min="9721" max="9721" width="12.5703125" style="1" customWidth="1"/>
    <col min="9722" max="9722" width="13" style="1" customWidth="1"/>
    <col min="9723" max="9723" width="9.140625" style="1" customWidth="1"/>
    <col min="9724" max="9966" width="9.140625" style="1"/>
    <col min="9967" max="9967" width="4" style="1" customWidth="1"/>
    <col min="9968" max="9969" width="9.140625" style="1" customWidth="1"/>
    <col min="9970" max="9970" width="46.5703125" style="1" customWidth="1"/>
    <col min="9971" max="9971" width="15.5703125" style="1" customWidth="1"/>
    <col min="9972" max="9972" width="15.28515625" style="1" customWidth="1"/>
    <col min="9973" max="9973" width="13.7109375" style="1" customWidth="1"/>
    <col min="9974" max="9974" width="9.140625" style="1" customWidth="1"/>
    <col min="9975" max="9975" width="12.28515625" style="1" customWidth="1"/>
    <col min="9976" max="9976" width="13.42578125" style="1" customWidth="1"/>
    <col min="9977" max="9977" width="12.5703125" style="1" customWidth="1"/>
    <col min="9978" max="9978" width="13" style="1" customWidth="1"/>
    <col min="9979" max="9979" width="9.140625" style="1" customWidth="1"/>
    <col min="9980" max="10222" width="9.140625" style="1"/>
    <col min="10223" max="10223" width="4" style="1" customWidth="1"/>
    <col min="10224" max="10225" width="9.140625" style="1" customWidth="1"/>
    <col min="10226" max="10226" width="46.5703125" style="1" customWidth="1"/>
    <col min="10227" max="10227" width="15.5703125" style="1" customWidth="1"/>
    <col min="10228" max="10228" width="15.28515625" style="1" customWidth="1"/>
    <col min="10229" max="10229" width="13.7109375" style="1" customWidth="1"/>
    <col min="10230" max="10230" width="9.140625" style="1" customWidth="1"/>
    <col min="10231" max="10231" width="12.28515625" style="1" customWidth="1"/>
    <col min="10232" max="10232" width="13.42578125" style="1" customWidth="1"/>
    <col min="10233" max="10233" width="12.5703125" style="1" customWidth="1"/>
    <col min="10234" max="10234" width="13" style="1" customWidth="1"/>
    <col min="10235" max="10235" width="9.140625" style="1" customWidth="1"/>
    <col min="10236" max="10478" width="9.140625" style="1"/>
    <col min="10479" max="10479" width="4" style="1" customWidth="1"/>
    <col min="10480" max="10481" width="9.140625" style="1" customWidth="1"/>
    <col min="10482" max="10482" width="46.5703125" style="1" customWidth="1"/>
    <col min="10483" max="10483" width="15.5703125" style="1" customWidth="1"/>
    <col min="10484" max="10484" width="15.28515625" style="1" customWidth="1"/>
    <col min="10485" max="10485" width="13.7109375" style="1" customWidth="1"/>
    <col min="10486" max="10486" width="9.140625" style="1" customWidth="1"/>
    <col min="10487" max="10487" width="12.28515625" style="1" customWidth="1"/>
    <col min="10488" max="10488" width="13.42578125" style="1" customWidth="1"/>
    <col min="10489" max="10489" width="12.5703125" style="1" customWidth="1"/>
    <col min="10490" max="10490" width="13" style="1" customWidth="1"/>
    <col min="10491" max="10491" width="9.140625" style="1" customWidth="1"/>
    <col min="10492" max="10734" width="9.140625" style="1"/>
    <col min="10735" max="10735" width="4" style="1" customWidth="1"/>
    <col min="10736" max="10737" width="9.140625" style="1" customWidth="1"/>
    <col min="10738" max="10738" width="46.5703125" style="1" customWidth="1"/>
    <col min="10739" max="10739" width="15.5703125" style="1" customWidth="1"/>
    <col min="10740" max="10740" width="15.28515625" style="1" customWidth="1"/>
    <col min="10741" max="10741" width="13.7109375" style="1" customWidth="1"/>
    <col min="10742" max="10742" width="9.140625" style="1" customWidth="1"/>
    <col min="10743" max="10743" width="12.28515625" style="1" customWidth="1"/>
    <col min="10744" max="10744" width="13.42578125" style="1" customWidth="1"/>
    <col min="10745" max="10745" width="12.5703125" style="1" customWidth="1"/>
    <col min="10746" max="10746" width="13" style="1" customWidth="1"/>
    <col min="10747" max="10747" width="9.140625" style="1" customWidth="1"/>
    <col min="10748" max="10990" width="9.140625" style="1"/>
    <col min="10991" max="10991" width="4" style="1" customWidth="1"/>
    <col min="10992" max="10993" width="9.140625" style="1" customWidth="1"/>
    <col min="10994" max="10994" width="46.5703125" style="1" customWidth="1"/>
    <col min="10995" max="10995" width="15.5703125" style="1" customWidth="1"/>
    <col min="10996" max="10996" width="15.28515625" style="1" customWidth="1"/>
    <col min="10997" max="10997" width="13.7109375" style="1" customWidth="1"/>
    <col min="10998" max="10998" width="9.140625" style="1" customWidth="1"/>
    <col min="10999" max="10999" width="12.28515625" style="1" customWidth="1"/>
    <col min="11000" max="11000" width="13.42578125" style="1" customWidth="1"/>
    <col min="11001" max="11001" width="12.5703125" style="1" customWidth="1"/>
    <col min="11002" max="11002" width="13" style="1" customWidth="1"/>
    <col min="11003" max="11003" width="9.140625" style="1" customWidth="1"/>
    <col min="11004" max="11246" width="9.140625" style="1"/>
    <col min="11247" max="11247" width="4" style="1" customWidth="1"/>
    <col min="11248" max="11249" width="9.140625" style="1" customWidth="1"/>
    <col min="11250" max="11250" width="46.5703125" style="1" customWidth="1"/>
    <col min="11251" max="11251" width="15.5703125" style="1" customWidth="1"/>
    <col min="11252" max="11252" width="15.28515625" style="1" customWidth="1"/>
    <col min="11253" max="11253" width="13.7109375" style="1" customWidth="1"/>
    <col min="11254" max="11254" width="9.140625" style="1" customWidth="1"/>
    <col min="11255" max="11255" width="12.28515625" style="1" customWidth="1"/>
    <col min="11256" max="11256" width="13.42578125" style="1" customWidth="1"/>
    <col min="11257" max="11257" width="12.5703125" style="1" customWidth="1"/>
    <col min="11258" max="11258" width="13" style="1" customWidth="1"/>
    <col min="11259" max="11259" width="9.140625" style="1" customWidth="1"/>
    <col min="11260" max="11502" width="9.140625" style="1"/>
    <col min="11503" max="11503" width="4" style="1" customWidth="1"/>
    <col min="11504" max="11505" width="9.140625" style="1" customWidth="1"/>
    <col min="11506" max="11506" width="46.5703125" style="1" customWidth="1"/>
    <col min="11507" max="11507" width="15.5703125" style="1" customWidth="1"/>
    <col min="11508" max="11508" width="15.28515625" style="1" customWidth="1"/>
    <col min="11509" max="11509" width="13.7109375" style="1" customWidth="1"/>
    <col min="11510" max="11510" width="9.140625" style="1" customWidth="1"/>
    <col min="11511" max="11511" width="12.28515625" style="1" customWidth="1"/>
    <col min="11512" max="11512" width="13.42578125" style="1" customWidth="1"/>
    <col min="11513" max="11513" width="12.5703125" style="1" customWidth="1"/>
    <col min="11514" max="11514" width="13" style="1" customWidth="1"/>
    <col min="11515" max="11515" width="9.140625" style="1" customWidth="1"/>
    <col min="11516" max="11758" width="9.140625" style="1"/>
    <col min="11759" max="11759" width="4" style="1" customWidth="1"/>
    <col min="11760" max="11761" width="9.140625" style="1" customWidth="1"/>
    <col min="11762" max="11762" width="46.5703125" style="1" customWidth="1"/>
    <col min="11763" max="11763" width="15.5703125" style="1" customWidth="1"/>
    <col min="11764" max="11764" width="15.28515625" style="1" customWidth="1"/>
    <col min="11765" max="11765" width="13.7109375" style="1" customWidth="1"/>
    <col min="11766" max="11766" width="9.140625" style="1" customWidth="1"/>
    <col min="11767" max="11767" width="12.28515625" style="1" customWidth="1"/>
    <col min="11768" max="11768" width="13.42578125" style="1" customWidth="1"/>
    <col min="11769" max="11769" width="12.5703125" style="1" customWidth="1"/>
    <col min="11770" max="11770" width="13" style="1" customWidth="1"/>
    <col min="11771" max="11771" width="9.140625" style="1" customWidth="1"/>
    <col min="11772" max="12014" width="9.140625" style="1"/>
    <col min="12015" max="12015" width="4" style="1" customWidth="1"/>
    <col min="12016" max="12017" width="9.140625" style="1" customWidth="1"/>
    <col min="12018" max="12018" width="46.5703125" style="1" customWidth="1"/>
    <col min="12019" max="12019" width="15.5703125" style="1" customWidth="1"/>
    <col min="12020" max="12020" width="15.28515625" style="1" customWidth="1"/>
    <col min="12021" max="12021" width="13.7109375" style="1" customWidth="1"/>
    <col min="12022" max="12022" width="9.140625" style="1" customWidth="1"/>
    <col min="12023" max="12023" width="12.28515625" style="1" customWidth="1"/>
    <col min="12024" max="12024" width="13.42578125" style="1" customWidth="1"/>
    <col min="12025" max="12025" width="12.5703125" style="1" customWidth="1"/>
    <col min="12026" max="12026" width="13" style="1" customWidth="1"/>
    <col min="12027" max="12027" width="9.140625" style="1" customWidth="1"/>
    <col min="12028" max="12270" width="9.140625" style="1"/>
    <col min="12271" max="12271" width="4" style="1" customWidth="1"/>
    <col min="12272" max="12273" width="9.140625" style="1" customWidth="1"/>
    <col min="12274" max="12274" width="46.5703125" style="1" customWidth="1"/>
    <col min="12275" max="12275" width="15.5703125" style="1" customWidth="1"/>
    <col min="12276" max="12276" width="15.28515625" style="1" customWidth="1"/>
    <col min="12277" max="12277" width="13.7109375" style="1" customWidth="1"/>
    <col min="12278" max="12278" width="9.140625" style="1" customWidth="1"/>
    <col min="12279" max="12279" width="12.28515625" style="1" customWidth="1"/>
    <col min="12280" max="12280" width="13.42578125" style="1" customWidth="1"/>
    <col min="12281" max="12281" width="12.5703125" style="1" customWidth="1"/>
    <col min="12282" max="12282" width="13" style="1" customWidth="1"/>
    <col min="12283" max="12283" width="9.140625" style="1" customWidth="1"/>
    <col min="12284" max="12526" width="9.140625" style="1"/>
    <col min="12527" max="12527" width="4" style="1" customWidth="1"/>
    <col min="12528" max="12529" width="9.140625" style="1" customWidth="1"/>
    <col min="12530" max="12530" width="46.5703125" style="1" customWidth="1"/>
    <col min="12531" max="12531" width="15.5703125" style="1" customWidth="1"/>
    <col min="12532" max="12532" width="15.28515625" style="1" customWidth="1"/>
    <col min="12533" max="12533" width="13.7109375" style="1" customWidth="1"/>
    <col min="12534" max="12534" width="9.140625" style="1" customWidth="1"/>
    <col min="12535" max="12535" width="12.28515625" style="1" customWidth="1"/>
    <col min="12536" max="12536" width="13.42578125" style="1" customWidth="1"/>
    <col min="12537" max="12537" width="12.5703125" style="1" customWidth="1"/>
    <col min="12538" max="12538" width="13" style="1" customWidth="1"/>
    <col min="12539" max="12539" width="9.140625" style="1" customWidth="1"/>
    <col min="12540" max="12782" width="9.140625" style="1"/>
    <col min="12783" max="12783" width="4" style="1" customWidth="1"/>
    <col min="12784" max="12785" width="9.140625" style="1" customWidth="1"/>
    <col min="12786" max="12786" width="46.5703125" style="1" customWidth="1"/>
    <col min="12787" max="12787" width="15.5703125" style="1" customWidth="1"/>
    <col min="12788" max="12788" width="15.28515625" style="1" customWidth="1"/>
    <col min="12789" max="12789" width="13.7109375" style="1" customWidth="1"/>
    <col min="12790" max="12790" width="9.140625" style="1" customWidth="1"/>
    <col min="12791" max="12791" width="12.28515625" style="1" customWidth="1"/>
    <col min="12792" max="12792" width="13.42578125" style="1" customWidth="1"/>
    <col min="12793" max="12793" width="12.5703125" style="1" customWidth="1"/>
    <col min="12794" max="12794" width="13" style="1" customWidth="1"/>
    <col min="12795" max="12795" width="9.140625" style="1" customWidth="1"/>
    <col min="12796" max="13038" width="9.140625" style="1"/>
    <col min="13039" max="13039" width="4" style="1" customWidth="1"/>
    <col min="13040" max="13041" width="9.140625" style="1" customWidth="1"/>
    <col min="13042" max="13042" width="46.5703125" style="1" customWidth="1"/>
    <col min="13043" max="13043" width="15.5703125" style="1" customWidth="1"/>
    <col min="13044" max="13044" width="15.28515625" style="1" customWidth="1"/>
    <col min="13045" max="13045" width="13.7109375" style="1" customWidth="1"/>
    <col min="13046" max="13046" width="9.140625" style="1" customWidth="1"/>
    <col min="13047" max="13047" width="12.28515625" style="1" customWidth="1"/>
    <col min="13048" max="13048" width="13.42578125" style="1" customWidth="1"/>
    <col min="13049" max="13049" width="12.5703125" style="1" customWidth="1"/>
    <col min="13050" max="13050" width="13" style="1" customWidth="1"/>
    <col min="13051" max="13051" width="9.140625" style="1" customWidth="1"/>
    <col min="13052" max="13294" width="9.140625" style="1"/>
    <col min="13295" max="13295" width="4" style="1" customWidth="1"/>
    <col min="13296" max="13297" width="9.140625" style="1" customWidth="1"/>
    <col min="13298" max="13298" width="46.5703125" style="1" customWidth="1"/>
    <col min="13299" max="13299" width="15.5703125" style="1" customWidth="1"/>
    <col min="13300" max="13300" width="15.28515625" style="1" customWidth="1"/>
    <col min="13301" max="13301" width="13.7109375" style="1" customWidth="1"/>
    <col min="13302" max="13302" width="9.140625" style="1" customWidth="1"/>
    <col min="13303" max="13303" width="12.28515625" style="1" customWidth="1"/>
    <col min="13304" max="13304" width="13.42578125" style="1" customWidth="1"/>
    <col min="13305" max="13305" width="12.5703125" style="1" customWidth="1"/>
    <col min="13306" max="13306" width="13" style="1" customWidth="1"/>
    <col min="13307" max="13307" width="9.140625" style="1" customWidth="1"/>
    <col min="13308" max="13550" width="9.140625" style="1"/>
    <col min="13551" max="13551" width="4" style="1" customWidth="1"/>
    <col min="13552" max="13553" width="9.140625" style="1" customWidth="1"/>
    <col min="13554" max="13554" width="46.5703125" style="1" customWidth="1"/>
    <col min="13555" max="13555" width="15.5703125" style="1" customWidth="1"/>
    <col min="13556" max="13556" width="15.28515625" style="1" customWidth="1"/>
    <col min="13557" max="13557" width="13.7109375" style="1" customWidth="1"/>
    <col min="13558" max="13558" width="9.140625" style="1" customWidth="1"/>
    <col min="13559" max="13559" width="12.28515625" style="1" customWidth="1"/>
    <col min="13560" max="13560" width="13.42578125" style="1" customWidth="1"/>
    <col min="13561" max="13561" width="12.5703125" style="1" customWidth="1"/>
    <col min="13562" max="13562" width="13" style="1" customWidth="1"/>
    <col min="13563" max="13563" width="9.140625" style="1" customWidth="1"/>
    <col min="13564" max="13806" width="9.140625" style="1"/>
    <col min="13807" max="13807" width="4" style="1" customWidth="1"/>
    <col min="13808" max="13809" width="9.140625" style="1" customWidth="1"/>
    <col min="13810" max="13810" width="46.5703125" style="1" customWidth="1"/>
    <col min="13811" max="13811" width="15.5703125" style="1" customWidth="1"/>
    <col min="13812" max="13812" width="15.28515625" style="1" customWidth="1"/>
    <col min="13813" max="13813" width="13.7109375" style="1" customWidth="1"/>
    <col min="13814" max="13814" width="9.140625" style="1" customWidth="1"/>
    <col min="13815" max="13815" width="12.28515625" style="1" customWidth="1"/>
    <col min="13816" max="13816" width="13.42578125" style="1" customWidth="1"/>
    <col min="13817" max="13817" width="12.5703125" style="1" customWidth="1"/>
    <col min="13818" max="13818" width="13" style="1" customWidth="1"/>
    <col min="13819" max="13819" width="9.140625" style="1" customWidth="1"/>
    <col min="13820" max="14062" width="9.140625" style="1"/>
    <col min="14063" max="14063" width="4" style="1" customWidth="1"/>
    <col min="14064" max="14065" width="9.140625" style="1" customWidth="1"/>
    <col min="14066" max="14066" width="46.5703125" style="1" customWidth="1"/>
    <col min="14067" max="14067" width="15.5703125" style="1" customWidth="1"/>
    <col min="14068" max="14068" width="15.28515625" style="1" customWidth="1"/>
    <col min="14069" max="14069" width="13.7109375" style="1" customWidth="1"/>
    <col min="14070" max="14070" width="9.140625" style="1" customWidth="1"/>
    <col min="14071" max="14071" width="12.28515625" style="1" customWidth="1"/>
    <col min="14072" max="14072" width="13.42578125" style="1" customWidth="1"/>
    <col min="14073" max="14073" width="12.5703125" style="1" customWidth="1"/>
    <col min="14074" max="14074" width="13" style="1" customWidth="1"/>
    <col min="14075" max="14075" width="9.140625" style="1" customWidth="1"/>
    <col min="14076" max="14318" width="9.140625" style="1"/>
    <col min="14319" max="14319" width="4" style="1" customWidth="1"/>
    <col min="14320" max="14321" width="9.140625" style="1" customWidth="1"/>
    <col min="14322" max="14322" width="46.5703125" style="1" customWidth="1"/>
    <col min="14323" max="14323" width="15.5703125" style="1" customWidth="1"/>
    <col min="14324" max="14324" width="15.28515625" style="1" customWidth="1"/>
    <col min="14325" max="14325" width="13.7109375" style="1" customWidth="1"/>
    <col min="14326" max="14326" width="9.140625" style="1" customWidth="1"/>
    <col min="14327" max="14327" width="12.28515625" style="1" customWidth="1"/>
    <col min="14328" max="14328" width="13.42578125" style="1" customWidth="1"/>
    <col min="14329" max="14329" width="12.5703125" style="1" customWidth="1"/>
    <col min="14330" max="14330" width="13" style="1" customWidth="1"/>
    <col min="14331" max="14331" width="9.140625" style="1" customWidth="1"/>
    <col min="14332" max="14574" width="9.140625" style="1"/>
    <col min="14575" max="14575" width="4" style="1" customWidth="1"/>
    <col min="14576" max="14577" width="9.140625" style="1" customWidth="1"/>
    <col min="14578" max="14578" width="46.5703125" style="1" customWidth="1"/>
    <col min="14579" max="14579" width="15.5703125" style="1" customWidth="1"/>
    <col min="14580" max="14580" width="15.28515625" style="1" customWidth="1"/>
    <col min="14581" max="14581" width="13.7109375" style="1" customWidth="1"/>
    <col min="14582" max="14582" width="9.140625" style="1" customWidth="1"/>
    <col min="14583" max="14583" width="12.28515625" style="1" customWidth="1"/>
    <col min="14584" max="14584" width="13.42578125" style="1" customWidth="1"/>
    <col min="14585" max="14585" width="12.5703125" style="1" customWidth="1"/>
    <col min="14586" max="14586" width="13" style="1" customWidth="1"/>
    <col min="14587" max="14587" width="9.140625" style="1" customWidth="1"/>
    <col min="14588" max="14830" width="9.140625" style="1"/>
    <col min="14831" max="14831" width="4" style="1" customWidth="1"/>
    <col min="14832" max="14833" width="9.140625" style="1" customWidth="1"/>
    <col min="14834" max="14834" width="46.5703125" style="1" customWidth="1"/>
    <col min="14835" max="14835" width="15.5703125" style="1" customWidth="1"/>
    <col min="14836" max="14836" width="15.28515625" style="1" customWidth="1"/>
    <col min="14837" max="14837" width="13.7109375" style="1" customWidth="1"/>
    <col min="14838" max="14838" width="9.140625" style="1" customWidth="1"/>
    <col min="14839" max="14839" width="12.28515625" style="1" customWidth="1"/>
    <col min="14840" max="14840" width="13.42578125" style="1" customWidth="1"/>
    <col min="14841" max="14841" width="12.5703125" style="1" customWidth="1"/>
    <col min="14842" max="14842" width="13" style="1" customWidth="1"/>
    <col min="14843" max="14843" width="9.140625" style="1" customWidth="1"/>
    <col min="14844" max="15086" width="9.140625" style="1"/>
    <col min="15087" max="15087" width="4" style="1" customWidth="1"/>
    <col min="15088" max="15089" width="9.140625" style="1" customWidth="1"/>
    <col min="15090" max="15090" width="46.5703125" style="1" customWidth="1"/>
    <col min="15091" max="15091" width="15.5703125" style="1" customWidth="1"/>
    <col min="15092" max="15092" width="15.28515625" style="1" customWidth="1"/>
    <col min="15093" max="15093" width="13.7109375" style="1" customWidth="1"/>
    <col min="15094" max="15094" width="9.140625" style="1" customWidth="1"/>
    <col min="15095" max="15095" width="12.28515625" style="1" customWidth="1"/>
    <col min="15096" max="15096" width="13.42578125" style="1" customWidth="1"/>
    <col min="15097" max="15097" width="12.5703125" style="1" customWidth="1"/>
    <col min="15098" max="15098" width="13" style="1" customWidth="1"/>
    <col min="15099" max="15099" width="9.140625" style="1" customWidth="1"/>
    <col min="15100" max="15342" width="9.140625" style="1"/>
    <col min="15343" max="15343" width="4" style="1" customWidth="1"/>
    <col min="15344" max="15345" width="9.140625" style="1" customWidth="1"/>
    <col min="15346" max="15346" width="46.5703125" style="1" customWidth="1"/>
    <col min="15347" max="15347" width="15.5703125" style="1" customWidth="1"/>
    <col min="15348" max="15348" width="15.28515625" style="1" customWidth="1"/>
    <col min="15349" max="15349" width="13.7109375" style="1" customWidth="1"/>
    <col min="15350" max="15350" width="9.140625" style="1" customWidth="1"/>
    <col min="15351" max="15351" width="12.28515625" style="1" customWidth="1"/>
    <col min="15352" max="15352" width="13.42578125" style="1" customWidth="1"/>
    <col min="15353" max="15353" width="12.5703125" style="1" customWidth="1"/>
    <col min="15354" max="15354" width="13" style="1" customWidth="1"/>
    <col min="15355" max="15355" width="9.140625" style="1" customWidth="1"/>
    <col min="15356" max="15598" width="9.140625" style="1"/>
    <col min="15599" max="15599" width="4" style="1" customWidth="1"/>
    <col min="15600" max="15601" width="9.140625" style="1" customWidth="1"/>
    <col min="15602" max="15602" width="46.5703125" style="1" customWidth="1"/>
    <col min="15603" max="15603" width="15.5703125" style="1" customWidth="1"/>
    <col min="15604" max="15604" width="15.28515625" style="1" customWidth="1"/>
    <col min="15605" max="15605" width="13.7109375" style="1" customWidth="1"/>
    <col min="15606" max="15606" width="9.140625" style="1" customWidth="1"/>
    <col min="15607" max="15607" width="12.28515625" style="1" customWidth="1"/>
    <col min="15608" max="15608" width="13.42578125" style="1" customWidth="1"/>
    <col min="15609" max="15609" width="12.5703125" style="1" customWidth="1"/>
    <col min="15610" max="15610" width="13" style="1" customWidth="1"/>
    <col min="15611" max="15611" width="9.140625" style="1" customWidth="1"/>
    <col min="15612" max="15854" width="9.140625" style="1"/>
    <col min="15855" max="15855" width="4" style="1" customWidth="1"/>
    <col min="15856" max="15857" width="9.140625" style="1" customWidth="1"/>
    <col min="15858" max="15858" width="46.5703125" style="1" customWidth="1"/>
    <col min="15859" max="15859" width="15.5703125" style="1" customWidth="1"/>
    <col min="15860" max="15860" width="15.28515625" style="1" customWidth="1"/>
    <col min="15861" max="15861" width="13.7109375" style="1" customWidth="1"/>
    <col min="15862" max="15862" width="9.140625" style="1" customWidth="1"/>
    <col min="15863" max="15863" width="12.28515625" style="1" customWidth="1"/>
    <col min="15864" max="15864" width="13.42578125" style="1" customWidth="1"/>
    <col min="15865" max="15865" width="12.5703125" style="1" customWidth="1"/>
    <col min="15866" max="15866" width="13" style="1" customWidth="1"/>
    <col min="15867" max="15867" width="9.140625" style="1" customWidth="1"/>
    <col min="15868" max="16110" width="9.140625" style="1"/>
    <col min="16111" max="16111" width="4" style="1" customWidth="1"/>
    <col min="16112" max="16113" width="9.140625" style="1" customWidth="1"/>
    <col min="16114" max="16114" width="46.5703125" style="1" customWidth="1"/>
    <col min="16115" max="16115" width="15.5703125" style="1" customWidth="1"/>
    <col min="16116" max="16116" width="15.28515625" style="1" customWidth="1"/>
    <col min="16117" max="16117" width="13.7109375" style="1" customWidth="1"/>
    <col min="16118" max="16118" width="9.140625" style="1" customWidth="1"/>
    <col min="16119" max="16119" width="12.28515625" style="1" customWidth="1"/>
    <col min="16120" max="16120" width="13.42578125" style="1" customWidth="1"/>
    <col min="16121" max="16121" width="12.5703125" style="1" customWidth="1"/>
    <col min="16122" max="16122" width="13" style="1" customWidth="1"/>
    <col min="16123" max="16123" width="9.140625" style="1" customWidth="1"/>
    <col min="16124" max="16384" width="9.140625" style="1"/>
  </cols>
  <sheetData>
    <row r="1" spans="1:7">
      <c r="F1" s="2"/>
      <c r="G1" s="2"/>
    </row>
    <row r="3" spans="1:7" ht="66.75" customHeight="1">
      <c r="A3" s="128" t="s">
        <v>143</v>
      </c>
      <c r="B3" s="128"/>
      <c r="C3" s="128"/>
      <c r="D3" s="128"/>
      <c r="E3" s="128"/>
      <c r="F3" s="128"/>
      <c r="G3" s="128"/>
    </row>
    <row r="4" spans="1:7" ht="15.75">
      <c r="A4" s="3"/>
      <c r="B4" s="3"/>
      <c r="C4" s="3"/>
      <c r="D4" s="3"/>
      <c r="E4" s="3"/>
      <c r="F4" s="3"/>
      <c r="G4" s="3"/>
    </row>
    <row r="5" spans="1:7" ht="32.25" customHeight="1">
      <c r="A5" s="129" t="s">
        <v>133</v>
      </c>
      <c r="B5" s="129"/>
      <c r="C5" s="129"/>
      <c r="D5" s="129"/>
      <c r="E5" s="129"/>
      <c r="F5" s="129"/>
      <c r="G5" s="129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4"/>
      <c r="B7" s="4"/>
      <c r="C7" s="4"/>
      <c r="D7" s="4"/>
      <c r="E7" s="4"/>
      <c r="F7" s="4"/>
      <c r="G7" s="4"/>
    </row>
    <row r="8" spans="1:7" ht="15.75">
      <c r="A8" s="130" t="s">
        <v>0</v>
      </c>
      <c r="B8" s="130"/>
      <c r="C8" s="130"/>
      <c r="D8" s="130"/>
      <c r="E8" s="4"/>
      <c r="F8" s="4"/>
      <c r="G8" s="4"/>
    </row>
    <row r="9" spans="1:7" ht="15.75">
      <c r="A9" s="4"/>
      <c r="B9" s="4"/>
      <c r="C9" s="4"/>
      <c r="D9" s="4"/>
      <c r="E9" s="4"/>
      <c r="F9" s="4"/>
      <c r="G9" s="4"/>
    </row>
    <row r="10" spans="1:7" ht="15.75">
      <c r="A10" s="131" t="s">
        <v>1</v>
      </c>
      <c r="B10" s="131"/>
      <c r="C10" s="131"/>
      <c r="D10" s="131"/>
      <c r="E10" s="131"/>
      <c r="F10" s="131"/>
      <c r="G10" s="131"/>
    </row>
    <row r="11" spans="1:7" ht="15.75">
      <c r="A11" s="132" t="s">
        <v>134</v>
      </c>
      <c r="B11" s="132"/>
      <c r="C11" s="132"/>
      <c r="D11" s="132"/>
      <c r="E11" s="132"/>
      <c r="F11" s="132"/>
      <c r="G11" s="132"/>
    </row>
    <row r="12" spans="1:7" ht="15.75">
      <c r="A12" s="92" t="s">
        <v>135</v>
      </c>
      <c r="B12" s="92"/>
      <c r="C12" s="92"/>
      <c r="D12" s="92"/>
      <c r="E12" s="92"/>
      <c r="F12" s="92"/>
      <c r="G12" s="92"/>
    </row>
    <row r="14" spans="1:7">
      <c r="A14" s="16" t="s">
        <v>2</v>
      </c>
      <c r="B14" s="17"/>
      <c r="C14" s="17"/>
      <c r="D14" s="17"/>
      <c r="E14" s="17"/>
    </row>
    <row r="15" spans="1:7" ht="26.25">
      <c r="A15" s="124" t="s">
        <v>3</v>
      </c>
      <c r="B15" s="124"/>
      <c r="C15" s="124"/>
      <c r="D15" s="124"/>
      <c r="E15" s="30" t="s">
        <v>24</v>
      </c>
      <c r="F15" s="30" t="s">
        <v>4</v>
      </c>
      <c r="G15" s="30" t="s">
        <v>25</v>
      </c>
    </row>
    <row r="16" spans="1:7">
      <c r="A16" s="5" t="s">
        <v>5</v>
      </c>
      <c r="B16" s="6"/>
      <c r="C16" s="6"/>
      <c r="D16" s="6"/>
      <c r="E16" s="7">
        <f>E17+E18</f>
        <v>5803848</v>
      </c>
      <c r="F16" s="7">
        <f>F17+F18</f>
        <v>5969123</v>
      </c>
      <c r="G16" s="7">
        <f>G17+G18</f>
        <v>5950650</v>
      </c>
    </row>
    <row r="17" spans="1:7">
      <c r="A17" s="8" t="s">
        <v>6</v>
      </c>
      <c r="B17" s="8" t="s">
        <v>7</v>
      </c>
      <c r="C17" s="9"/>
      <c r="D17" s="9"/>
      <c r="E17" s="10">
        <v>5801348</v>
      </c>
      <c r="F17" s="10">
        <v>5966623</v>
      </c>
      <c r="G17" s="10">
        <v>5948150</v>
      </c>
    </row>
    <row r="18" spans="1:7">
      <c r="A18" s="8" t="s">
        <v>8</v>
      </c>
      <c r="B18" s="8" t="s">
        <v>9</v>
      </c>
      <c r="C18" s="9"/>
      <c r="D18" s="9"/>
      <c r="E18" s="10">
        <v>2500</v>
      </c>
      <c r="F18" s="10">
        <v>2500</v>
      </c>
      <c r="G18" s="10">
        <v>2500</v>
      </c>
    </row>
    <row r="19" spans="1:7">
      <c r="A19" s="11" t="s">
        <v>10</v>
      </c>
      <c r="B19" s="12"/>
      <c r="C19" s="13"/>
      <c r="D19" s="13"/>
      <c r="E19" s="7">
        <f>E20+E21</f>
        <v>5815898</v>
      </c>
      <c r="F19" s="7">
        <f>F20+F21</f>
        <v>5969123</v>
      </c>
      <c r="G19" s="7">
        <f>G20+G21</f>
        <v>5950650</v>
      </c>
    </row>
    <row r="20" spans="1:7">
      <c r="A20" s="8" t="s">
        <v>11</v>
      </c>
      <c r="B20" s="8" t="s">
        <v>12</v>
      </c>
      <c r="C20" s="9"/>
      <c r="D20" s="9"/>
      <c r="E20" s="10">
        <v>5718898</v>
      </c>
      <c r="F20" s="10">
        <v>5872123</v>
      </c>
      <c r="G20" s="10">
        <v>5853650</v>
      </c>
    </row>
    <row r="21" spans="1:7">
      <c r="A21" s="8" t="s">
        <v>13</v>
      </c>
      <c r="B21" s="8" t="s">
        <v>14</v>
      </c>
      <c r="C21" s="9"/>
      <c r="D21" s="9"/>
      <c r="E21" s="10">
        <v>97000</v>
      </c>
      <c r="F21" s="10">
        <v>97000</v>
      </c>
      <c r="G21" s="10">
        <v>97000</v>
      </c>
    </row>
    <row r="22" spans="1:7">
      <c r="A22" s="126" t="s">
        <v>15</v>
      </c>
      <c r="B22" s="126"/>
      <c r="C22" s="126"/>
      <c r="D22" s="126"/>
      <c r="E22" s="7">
        <f>E16-E19</f>
        <v>-12050</v>
      </c>
      <c r="F22" s="7">
        <f>F16-F19</f>
        <v>0</v>
      </c>
      <c r="G22" s="7">
        <f>G16-G19</f>
        <v>0</v>
      </c>
    </row>
    <row r="23" spans="1:7">
      <c r="A23" s="14"/>
      <c r="B23" s="14"/>
      <c r="C23" s="15"/>
      <c r="D23" s="15"/>
      <c r="E23" s="15"/>
    </row>
    <row r="24" spans="1:7">
      <c r="A24" s="20"/>
      <c r="B24" s="20"/>
      <c r="C24" s="21"/>
      <c r="D24" s="21"/>
      <c r="E24" s="21"/>
    </row>
    <row r="25" spans="1:7">
      <c r="A25" s="22" t="s">
        <v>129</v>
      </c>
      <c r="B25" s="23"/>
      <c r="C25" s="23"/>
      <c r="D25" s="23"/>
      <c r="E25" s="23"/>
    </row>
    <row r="26" spans="1:7" ht="26.25">
      <c r="A26" s="124" t="s">
        <v>3</v>
      </c>
      <c r="B26" s="124"/>
      <c r="C26" s="124"/>
      <c r="D26" s="124"/>
      <c r="E26" s="30" t="s">
        <v>24</v>
      </c>
      <c r="F26" s="30" t="s">
        <v>4</v>
      </c>
      <c r="G26" s="30" t="s">
        <v>25</v>
      </c>
    </row>
    <row r="27" spans="1:7">
      <c r="A27" s="127" t="s">
        <v>16</v>
      </c>
      <c r="B27" s="127"/>
      <c r="C27" s="127"/>
      <c r="D27" s="127"/>
      <c r="E27" s="39">
        <v>12050</v>
      </c>
      <c r="F27" s="19">
        <v>0</v>
      </c>
      <c r="G27" s="19">
        <v>0</v>
      </c>
    </row>
    <row r="28" spans="1:7">
      <c r="A28" s="24">
        <v>9</v>
      </c>
      <c r="B28" s="25" t="s">
        <v>17</v>
      </c>
      <c r="C28" s="9"/>
      <c r="D28" s="9"/>
      <c r="E28" s="38">
        <v>12050</v>
      </c>
      <c r="F28" s="18">
        <v>0</v>
      </c>
      <c r="G28" s="18">
        <v>0</v>
      </c>
    </row>
    <row r="29" spans="1:7">
      <c r="A29" s="24">
        <v>9</v>
      </c>
      <c r="B29" s="25" t="s">
        <v>18</v>
      </c>
      <c r="C29" s="9"/>
      <c r="D29" s="9"/>
      <c r="E29" s="38">
        <v>0</v>
      </c>
      <c r="F29" s="18">
        <v>0</v>
      </c>
      <c r="G29" s="18">
        <v>0</v>
      </c>
    </row>
    <row r="30" spans="1:7" ht="29.25" customHeight="1">
      <c r="A30" s="125" t="s">
        <v>19</v>
      </c>
      <c r="B30" s="125"/>
      <c r="C30" s="125"/>
      <c r="D30" s="125"/>
      <c r="E30" s="39">
        <f>E28-E29</f>
        <v>12050</v>
      </c>
      <c r="F30" s="19">
        <f>F28-F29</f>
        <v>0</v>
      </c>
      <c r="G30" s="19">
        <f>G28-G29</f>
        <v>0</v>
      </c>
    </row>
    <row r="31" spans="1:7">
      <c r="A31" s="26"/>
      <c r="B31" s="14"/>
      <c r="C31" s="21"/>
      <c r="D31" s="21"/>
      <c r="E31" s="21"/>
    </row>
    <row r="32" spans="1:7">
      <c r="A32" s="16" t="s">
        <v>147</v>
      </c>
      <c r="B32" s="17"/>
      <c r="C32" s="17"/>
      <c r="D32" s="17"/>
      <c r="E32" s="17"/>
    </row>
    <row r="33" spans="1:7" ht="26.25">
      <c r="A33" s="124" t="s">
        <v>20</v>
      </c>
      <c r="B33" s="124"/>
      <c r="C33" s="124"/>
      <c r="D33" s="124"/>
      <c r="E33" s="30" t="s">
        <v>24</v>
      </c>
      <c r="F33" s="30" t="s">
        <v>4</v>
      </c>
      <c r="G33" s="30" t="s">
        <v>25</v>
      </c>
    </row>
    <row r="34" spans="1:7">
      <c r="A34" s="27" t="s">
        <v>21</v>
      </c>
      <c r="B34" s="28"/>
      <c r="C34" s="13"/>
      <c r="D34" s="13"/>
      <c r="E34" s="19">
        <v>5815898</v>
      </c>
      <c r="F34" s="19">
        <v>5969123</v>
      </c>
      <c r="G34" s="19">
        <v>5950650</v>
      </c>
    </row>
    <row r="35" spans="1:7">
      <c r="A35" s="27" t="s">
        <v>22</v>
      </c>
      <c r="B35" s="28"/>
      <c r="C35" s="13"/>
      <c r="D35" s="13"/>
      <c r="E35" s="19">
        <v>5815898</v>
      </c>
      <c r="F35" s="19">
        <v>5969123</v>
      </c>
      <c r="G35" s="19">
        <v>5950650</v>
      </c>
    </row>
    <row r="36" spans="1:7" ht="57.75" customHeight="1">
      <c r="A36" s="125" t="s">
        <v>23</v>
      </c>
      <c r="B36" s="125"/>
      <c r="C36" s="125"/>
      <c r="D36" s="125"/>
      <c r="E36" s="19">
        <f>E34-E35</f>
        <v>0</v>
      </c>
      <c r="F36" s="19">
        <f>F34-F35</f>
        <v>0</v>
      </c>
      <c r="G36" s="19">
        <f>G34-G35</f>
        <v>0</v>
      </c>
    </row>
    <row r="38" spans="1:7">
      <c r="E38" s="29"/>
      <c r="F38" s="29"/>
      <c r="G38" s="29"/>
    </row>
    <row r="39" spans="1:7">
      <c r="E39" s="29"/>
      <c r="F39" s="29"/>
      <c r="G39" s="29"/>
    </row>
    <row r="40" spans="1:7">
      <c r="E40" s="29"/>
      <c r="F40" s="29"/>
      <c r="G40" s="29"/>
    </row>
    <row r="41" spans="1:7">
      <c r="E41" s="29"/>
      <c r="F41" s="29"/>
      <c r="G41" s="29"/>
    </row>
    <row r="42" spans="1:7">
      <c r="E42" s="29"/>
      <c r="F42" s="29"/>
      <c r="G42" s="29"/>
    </row>
  </sheetData>
  <mergeCells count="12">
    <mergeCell ref="A15:D15"/>
    <mergeCell ref="A3:G3"/>
    <mergeCell ref="A5:G5"/>
    <mergeCell ref="A8:D8"/>
    <mergeCell ref="A10:G10"/>
    <mergeCell ref="A11:G11"/>
    <mergeCell ref="A33:D33"/>
    <mergeCell ref="A36:D36"/>
    <mergeCell ref="A22:D22"/>
    <mergeCell ref="A26:D26"/>
    <mergeCell ref="A27:D27"/>
    <mergeCell ref="A30:D30"/>
  </mergeCells>
  <pageMargins left="0.25" right="0.25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workbookViewId="0">
      <selection activeCell="A7" sqref="A7:B7"/>
    </sheetView>
  </sheetViews>
  <sheetFormatPr defaultRowHeight="12.75"/>
  <cols>
    <col min="1" max="1" width="3.5703125" style="34" bestFit="1" customWidth="1"/>
    <col min="2" max="2" width="48.140625" style="35" customWidth="1"/>
    <col min="3" max="3" width="12" style="34" customWidth="1"/>
    <col min="4" max="4" width="10.42578125" style="36" customWidth="1"/>
    <col min="5" max="5" width="10.28515625" style="36" customWidth="1"/>
    <col min="6" max="7" width="9.5703125" style="36" bestFit="1" customWidth="1"/>
    <col min="8" max="8" width="8" style="34" bestFit="1" customWidth="1"/>
    <col min="9" max="9" width="11.140625" style="34" customWidth="1"/>
    <col min="10" max="10" width="12.5703125" style="34" customWidth="1"/>
    <col min="11" max="11" width="9.7109375" style="34" customWidth="1"/>
    <col min="12" max="245" width="9.140625" style="32"/>
    <col min="246" max="246" width="14.28515625" style="32" customWidth="1"/>
    <col min="247" max="247" width="88.140625" style="32" customWidth="1"/>
    <col min="248" max="248" width="23.85546875" style="32" customWidth="1"/>
    <col min="249" max="252" width="14.85546875" style="32" customWidth="1"/>
    <col min="253" max="254" width="8.85546875" style="32" customWidth="1"/>
    <col min="255" max="256" width="8.5703125" style="32" customWidth="1"/>
    <col min="257" max="501" width="9.140625" style="32"/>
    <col min="502" max="502" width="14.28515625" style="32" customWidth="1"/>
    <col min="503" max="503" width="88.140625" style="32" customWidth="1"/>
    <col min="504" max="504" width="23.85546875" style="32" customWidth="1"/>
    <col min="505" max="508" width="14.85546875" style="32" customWidth="1"/>
    <col min="509" max="510" width="8.85546875" style="32" customWidth="1"/>
    <col min="511" max="512" width="8.5703125" style="32" customWidth="1"/>
    <col min="513" max="757" width="9.140625" style="32"/>
    <col min="758" max="758" width="14.28515625" style="32" customWidth="1"/>
    <col min="759" max="759" width="88.140625" style="32" customWidth="1"/>
    <col min="760" max="760" width="23.85546875" style="32" customWidth="1"/>
    <col min="761" max="764" width="14.85546875" style="32" customWidth="1"/>
    <col min="765" max="766" width="8.85546875" style="32" customWidth="1"/>
    <col min="767" max="768" width="8.5703125" style="32" customWidth="1"/>
    <col min="769" max="1013" width="9.140625" style="32"/>
    <col min="1014" max="1014" width="14.28515625" style="32" customWidth="1"/>
    <col min="1015" max="1015" width="88.140625" style="32" customWidth="1"/>
    <col min="1016" max="1016" width="23.85546875" style="32" customWidth="1"/>
    <col min="1017" max="1020" width="14.85546875" style="32" customWidth="1"/>
    <col min="1021" max="1022" width="8.85546875" style="32" customWidth="1"/>
    <col min="1023" max="1024" width="8.5703125" style="32" customWidth="1"/>
    <col min="1025" max="1269" width="9.140625" style="32"/>
    <col min="1270" max="1270" width="14.28515625" style="32" customWidth="1"/>
    <col min="1271" max="1271" width="88.140625" style="32" customWidth="1"/>
    <col min="1272" max="1272" width="23.85546875" style="32" customWidth="1"/>
    <col min="1273" max="1276" width="14.85546875" style="32" customWidth="1"/>
    <col min="1277" max="1278" width="8.85546875" style="32" customWidth="1"/>
    <col min="1279" max="1280" width="8.5703125" style="32" customWidth="1"/>
    <col min="1281" max="1525" width="9.140625" style="32"/>
    <col min="1526" max="1526" width="14.28515625" style="32" customWidth="1"/>
    <col min="1527" max="1527" width="88.140625" style="32" customWidth="1"/>
    <col min="1528" max="1528" width="23.85546875" style="32" customWidth="1"/>
    <col min="1529" max="1532" width="14.85546875" style="32" customWidth="1"/>
    <col min="1533" max="1534" width="8.85546875" style="32" customWidth="1"/>
    <col min="1535" max="1536" width="8.5703125" style="32" customWidth="1"/>
    <col min="1537" max="1781" width="9.140625" style="32"/>
    <col min="1782" max="1782" width="14.28515625" style="32" customWidth="1"/>
    <col min="1783" max="1783" width="88.140625" style="32" customWidth="1"/>
    <col min="1784" max="1784" width="23.85546875" style="32" customWidth="1"/>
    <col min="1785" max="1788" width="14.85546875" style="32" customWidth="1"/>
    <col min="1789" max="1790" width="8.85546875" style="32" customWidth="1"/>
    <col min="1791" max="1792" width="8.5703125" style="32" customWidth="1"/>
    <col min="1793" max="2037" width="9.140625" style="32"/>
    <col min="2038" max="2038" width="14.28515625" style="32" customWidth="1"/>
    <col min="2039" max="2039" width="88.140625" style="32" customWidth="1"/>
    <col min="2040" max="2040" width="23.85546875" style="32" customWidth="1"/>
    <col min="2041" max="2044" width="14.85546875" style="32" customWidth="1"/>
    <col min="2045" max="2046" width="8.85546875" style="32" customWidth="1"/>
    <col min="2047" max="2048" width="8.5703125" style="32" customWidth="1"/>
    <col min="2049" max="2293" width="9.140625" style="32"/>
    <col min="2294" max="2294" width="14.28515625" style="32" customWidth="1"/>
    <col min="2295" max="2295" width="88.140625" style="32" customWidth="1"/>
    <col min="2296" max="2296" width="23.85546875" style="32" customWidth="1"/>
    <col min="2297" max="2300" width="14.85546875" style="32" customWidth="1"/>
    <col min="2301" max="2302" width="8.85546875" style="32" customWidth="1"/>
    <col min="2303" max="2304" width="8.5703125" style="32" customWidth="1"/>
    <col min="2305" max="2549" width="9.140625" style="32"/>
    <col min="2550" max="2550" width="14.28515625" style="32" customWidth="1"/>
    <col min="2551" max="2551" width="88.140625" style="32" customWidth="1"/>
    <col min="2552" max="2552" width="23.85546875" style="32" customWidth="1"/>
    <col min="2553" max="2556" width="14.85546875" style="32" customWidth="1"/>
    <col min="2557" max="2558" width="8.85546875" style="32" customWidth="1"/>
    <col min="2559" max="2560" width="8.5703125" style="32" customWidth="1"/>
    <col min="2561" max="2805" width="9.140625" style="32"/>
    <col min="2806" max="2806" width="14.28515625" style="32" customWidth="1"/>
    <col min="2807" max="2807" width="88.140625" style="32" customWidth="1"/>
    <col min="2808" max="2808" width="23.85546875" style="32" customWidth="1"/>
    <col min="2809" max="2812" width="14.85546875" style="32" customWidth="1"/>
    <col min="2813" max="2814" width="8.85546875" style="32" customWidth="1"/>
    <col min="2815" max="2816" width="8.5703125" style="32" customWidth="1"/>
    <col min="2817" max="3061" width="9.140625" style="32"/>
    <col min="3062" max="3062" width="14.28515625" style="32" customWidth="1"/>
    <col min="3063" max="3063" width="88.140625" style="32" customWidth="1"/>
    <col min="3064" max="3064" width="23.85546875" style="32" customWidth="1"/>
    <col min="3065" max="3068" width="14.85546875" style="32" customWidth="1"/>
    <col min="3069" max="3070" width="8.85546875" style="32" customWidth="1"/>
    <col min="3071" max="3072" width="8.5703125" style="32" customWidth="1"/>
    <col min="3073" max="3317" width="9.140625" style="32"/>
    <col min="3318" max="3318" width="14.28515625" style="32" customWidth="1"/>
    <col min="3319" max="3319" width="88.140625" style="32" customWidth="1"/>
    <col min="3320" max="3320" width="23.85546875" style="32" customWidth="1"/>
    <col min="3321" max="3324" width="14.85546875" style="32" customWidth="1"/>
    <col min="3325" max="3326" width="8.85546875" style="32" customWidth="1"/>
    <col min="3327" max="3328" width="8.5703125" style="32" customWidth="1"/>
    <col min="3329" max="3573" width="9.140625" style="32"/>
    <col min="3574" max="3574" width="14.28515625" style="32" customWidth="1"/>
    <col min="3575" max="3575" width="88.140625" style="32" customWidth="1"/>
    <col min="3576" max="3576" width="23.85546875" style="32" customWidth="1"/>
    <col min="3577" max="3580" width="14.85546875" style="32" customWidth="1"/>
    <col min="3581" max="3582" width="8.85546875" style="32" customWidth="1"/>
    <col min="3583" max="3584" width="8.5703125" style="32" customWidth="1"/>
    <col min="3585" max="3829" width="9.140625" style="32"/>
    <col min="3830" max="3830" width="14.28515625" style="32" customWidth="1"/>
    <col min="3831" max="3831" width="88.140625" style="32" customWidth="1"/>
    <col min="3832" max="3832" width="23.85546875" style="32" customWidth="1"/>
    <col min="3833" max="3836" width="14.85546875" style="32" customWidth="1"/>
    <col min="3837" max="3838" width="8.85546875" style="32" customWidth="1"/>
    <col min="3839" max="3840" width="8.5703125" style="32" customWidth="1"/>
    <col min="3841" max="4085" width="9.140625" style="32"/>
    <col min="4086" max="4086" width="14.28515625" style="32" customWidth="1"/>
    <col min="4087" max="4087" width="88.140625" style="32" customWidth="1"/>
    <col min="4088" max="4088" width="23.85546875" style="32" customWidth="1"/>
    <col min="4089" max="4092" width="14.85546875" style="32" customWidth="1"/>
    <col min="4093" max="4094" width="8.85546875" style="32" customWidth="1"/>
    <col min="4095" max="4096" width="8.5703125" style="32" customWidth="1"/>
    <col min="4097" max="4341" width="9.140625" style="32"/>
    <col min="4342" max="4342" width="14.28515625" style="32" customWidth="1"/>
    <col min="4343" max="4343" width="88.140625" style="32" customWidth="1"/>
    <col min="4344" max="4344" width="23.85546875" style="32" customWidth="1"/>
    <col min="4345" max="4348" width="14.85546875" style="32" customWidth="1"/>
    <col min="4349" max="4350" width="8.85546875" style="32" customWidth="1"/>
    <col min="4351" max="4352" width="8.5703125" style="32" customWidth="1"/>
    <col min="4353" max="4597" width="9.140625" style="32"/>
    <col min="4598" max="4598" width="14.28515625" style="32" customWidth="1"/>
    <col min="4599" max="4599" width="88.140625" style="32" customWidth="1"/>
    <col min="4600" max="4600" width="23.85546875" style="32" customWidth="1"/>
    <col min="4601" max="4604" width="14.85546875" style="32" customWidth="1"/>
    <col min="4605" max="4606" width="8.85546875" style="32" customWidth="1"/>
    <col min="4607" max="4608" width="8.5703125" style="32" customWidth="1"/>
    <col min="4609" max="4853" width="9.140625" style="32"/>
    <col min="4854" max="4854" width="14.28515625" style="32" customWidth="1"/>
    <col min="4855" max="4855" width="88.140625" style="32" customWidth="1"/>
    <col min="4856" max="4856" width="23.85546875" style="32" customWidth="1"/>
    <col min="4857" max="4860" width="14.85546875" style="32" customWidth="1"/>
    <col min="4861" max="4862" width="8.85546875" style="32" customWidth="1"/>
    <col min="4863" max="4864" width="8.5703125" style="32" customWidth="1"/>
    <col min="4865" max="5109" width="9.140625" style="32"/>
    <col min="5110" max="5110" width="14.28515625" style="32" customWidth="1"/>
    <col min="5111" max="5111" width="88.140625" style="32" customWidth="1"/>
    <col min="5112" max="5112" width="23.85546875" style="32" customWidth="1"/>
    <col min="5113" max="5116" width="14.85546875" style="32" customWidth="1"/>
    <col min="5117" max="5118" width="8.85546875" style="32" customWidth="1"/>
    <col min="5119" max="5120" width="8.5703125" style="32" customWidth="1"/>
    <col min="5121" max="5365" width="9.140625" style="32"/>
    <col min="5366" max="5366" width="14.28515625" style="32" customWidth="1"/>
    <col min="5367" max="5367" width="88.140625" style="32" customWidth="1"/>
    <col min="5368" max="5368" width="23.85546875" style="32" customWidth="1"/>
    <col min="5369" max="5372" width="14.85546875" style="32" customWidth="1"/>
    <col min="5373" max="5374" width="8.85546875" style="32" customWidth="1"/>
    <col min="5375" max="5376" width="8.5703125" style="32" customWidth="1"/>
    <col min="5377" max="5621" width="9.140625" style="32"/>
    <col min="5622" max="5622" width="14.28515625" style="32" customWidth="1"/>
    <col min="5623" max="5623" width="88.140625" style="32" customWidth="1"/>
    <col min="5624" max="5624" width="23.85546875" style="32" customWidth="1"/>
    <col min="5625" max="5628" width="14.85546875" style="32" customWidth="1"/>
    <col min="5629" max="5630" width="8.85546875" style="32" customWidth="1"/>
    <col min="5631" max="5632" width="8.5703125" style="32" customWidth="1"/>
    <col min="5633" max="5877" width="9.140625" style="32"/>
    <col min="5878" max="5878" width="14.28515625" style="32" customWidth="1"/>
    <col min="5879" max="5879" width="88.140625" style="32" customWidth="1"/>
    <col min="5880" max="5880" width="23.85546875" style="32" customWidth="1"/>
    <col min="5881" max="5884" width="14.85546875" style="32" customWidth="1"/>
    <col min="5885" max="5886" width="8.85546875" style="32" customWidth="1"/>
    <col min="5887" max="5888" width="8.5703125" style="32" customWidth="1"/>
    <col min="5889" max="6133" width="9.140625" style="32"/>
    <col min="6134" max="6134" width="14.28515625" style="32" customWidth="1"/>
    <col min="6135" max="6135" width="88.140625" style="32" customWidth="1"/>
    <col min="6136" max="6136" width="23.85546875" style="32" customWidth="1"/>
    <col min="6137" max="6140" width="14.85546875" style="32" customWidth="1"/>
    <col min="6141" max="6142" width="8.85546875" style="32" customWidth="1"/>
    <col min="6143" max="6144" width="8.5703125" style="32" customWidth="1"/>
    <col min="6145" max="6389" width="9.140625" style="32"/>
    <col min="6390" max="6390" width="14.28515625" style="32" customWidth="1"/>
    <col min="6391" max="6391" width="88.140625" style="32" customWidth="1"/>
    <col min="6392" max="6392" width="23.85546875" style="32" customWidth="1"/>
    <col min="6393" max="6396" width="14.85546875" style="32" customWidth="1"/>
    <col min="6397" max="6398" width="8.85546875" style="32" customWidth="1"/>
    <col min="6399" max="6400" width="8.5703125" style="32" customWidth="1"/>
    <col min="6401" max="6645" width="9.140625" style="32"/>
    <col min="6646" max="6646" width="14.28515625" style="32" customWidth="1"/>
    <col min="6647" max="6647" width="88.140625" style="32" customWidth="1"/>
    <col min="6648" max="6648" width="23.85546875" style="32" customWidth="1"/>
    <col min="6649" max="6652" width="14.85546875" style="32" customWidth="1"/>
    <col min="6653" max="6654" width="8.85546875" style="32" customWidth="1"/>
    <col min="6655" max="6656" width="8.5703125" style="32" customWidth="1"/>
    <col min="6657" max="6901" width="9.140625" style="32"/>
    <col min="6902" max="6902" width="14.28515625" style="32" customWidth="1"/>
    <col min="6903" max="6903" width="88.140625" style="32" customWidth="1"/>
    <col min="6904" max="6904" width="23.85546875" style="32" customWidth="1"/>
    <col min="6905" max="6908" width="14.85546875" style="32" customWidth="1"/>
    <col min="6909" max="6910" width="8.85546875" style="32" customWidth="1"/>
    <col min="6911" max="6912" width="8.5703125" style="32" customWidth="1"/>
    <col min="6913" max="7157" width="9.140625" style="32"/>
    <col min="7158" max="7158" width="14.28515625" style="32" customWidth="1"/>
    <col min="7159" max="7159" width="88.140625" style="32" customWidth="1"/>
    <col min="7160" max="7160" width="23.85546875" style="32" customWidth="1"/>
    <col min="7161" max="7164" width="14.85546875" style="32" customWidth="1"/>
    <col min="7165" max="7166" width="8.85546875" style="32" customWidth="1"/>
    <col min="7167" max="7168" width="8.5703125" style="32" customWidth="1"/>
    <col min="7169" max="7413" width="9.140625" style="32"/>
    <col min="7414" max="7414" width="14.28515625" style="32" customWidth="1"/>
    <col min="7415" max="7415" width="88.140625" style="32" customWidth="1"/>
    <col min="7416" max="7416" width="23.85546875" style="32" customWidth="1"/>
    <col min="7417" max="7420" width="14.85546875" style="32" customWidth="1"/>
    <col min="7421" max="7422" width="8.85546875" style="32" customWidth="1"/>
    <col min="7423" max="7424" width="8.5703125" style="32" customWidth="1"/>
    <col min="7425" max="7669" width="9.140625" style="32"/>
    <col min="7670" max="7670" width="14.28515625" style="32" customWidth="1"/>
    <col min="7671" max="7671" width="88.140625" style="32" customWidth="1"/>
    <col min="7672" max="7672" width="23.85546875" style="32" customWidth="1"/>
    <col min="7673" max="7676" width="14.85546875" style="32" customWidth="1"/>
    <col min="7677" max="7678" width="8.85546875" style="32" customWidth="1"/>
    <col min="7679" max="7680" width="8.5703125" style="32" customWidth="1"/>
    <col min="7681" max="7925" width="9.140625" style="32"/>
    <col min="7926" max="7926" width="14.28515625" style="32" customWidth="1"/>
    <col min="7927" max="7927" width="88.140625" style="32" customWidth="1"/>
    <col min="7928" max="7928" width="23.85546875" style="32" customWidth="1"/>
    <col min="7929" max="7932" width="14.85546875" style="32" customWidth="1"/>
    <col min="7933" max="7934" width="8.85546875" style="32" customWidth="1"/>
    <col min="7935" max="7936" width="8.5703125" style="32" customWidth="1"/>
    <col min="7937" max="8181" width="9.140625" style="32"/>
    <col min="8182" max="8182" width="14.28515625" style="32" customWidth="1"/>
    <col min="8183" max="8183" width="88.140625" style="32" customWidth="1"/>
    <col min="8184" max="8184" width="23.85546875" style="32" customWidth="1"/>
    <col min="8185" max="8188" width="14.85546875" style="32" customWidth="1"/>
    <col min="8189" max="8190" width="8.85546875" style="32" customWidth="1"/>
    <col min="8191" max="8192" width="8.5703125" style="32" customWidth="1"/>
    <col min="8193" max="8437" width="9.140625" style="32"/>
    <col min="8438" max="8438" width="14.28515625" style="32" customWidth="1"/>
    <col min="8439" max="8439" width="88.140625" style="32" customWidth="1"/>
    <col min="8440" max="8440" width="23.85546875" style="32" customWidth="1"/>
    <col min="8441" max="8444" width="14.85546875" style="32" customWidth="1"/>
    <col min="8445" max="8446" width="8.85546875" style="32" customWidth="1"/>
    <col min="8447" max="8448" width="8.5703125" style="32" customWidth="1"/>
    <col min="8449" max="8693" width="9.140625" style="32"/>
    <col min="8694" max="8694" width="14.28515625" style="32" customWidth="1"/>
    <col min="8695" max="8695" width="88.140625" style="32" customWidth="1"/>
    <col min="8696" max="8696" width="23.85546875" style="32" customWidth="1"/>
    <col min="8697" max="8700" width="14.85546875" style="32" customWidth="1"/>
    <col min="8701" max="8702" width="8.85546875" style="32" customWidth="1"/>
    <col min="8703" max="8704" width="8.5703125" style="32" customWidth="1"/>
    <col min="8705" max="8949" width="9.140625" style="32"/>
    <col min="8950" max="8950" width="14.28515625" style="32" customWidth="1"/>
    <col min="8951" max="8951" width="88.140625" style="32" customWidth="1"/>
    <col min="8952" max="8952" width="23.85546875" style="32" customWidth="1"/>
    <col min="8953" max="8956" width="14.85546875" style="32" customWidth="1"/>
    <col min="8957" max="8958" width="8.85546875" style="32" customWidth="1"/>
    <col min="8959" max="8960" width="8.5703125" style="32" customWidth="1"/>
    <col min="8961" max="9205" width="9.140625" style="32"/>
    <col min="9206" max="9206" width="14.28515625" style="32" customWidth="1"/>
    <col min="9207" max="9207" width="88.140625" style="32" customWidth="1"/>
    <col min="9208" max="9208" width="23.85546875" style="32" customWidth="1"/>
    <col min="9209" max="9212" width="14.85546875" style="32" customWidth="1"/>
    <col min="9213" max="9214" width="8.85546875" style="32" customWidth="1"/>
    <col min="9215" max="9216" width="8.5703125" style="32" customWidth="1"/>
    <col min="9217" max="9461" width="9.140625" style="32"/>
    <col min="9462" max="9462" width="14.28515625" style="32" customWidth="1"/>
    <col min="9463" max="9463" width="88.140625" style="32" customWidth="1"/>
    <col min="9464" max="9464" width="23.85546875" style="32" customWidth="1"/>
    <col min="9465" max="9468" width="14.85546875" style="32" customWidth="1"/>
    <col min="9469" max="9470" width="8.85546875" style="32" customWidth="1"/>
    <col min="9471" max="9472" width="8.5703125" style="32" customWidth="1"/>
    <col min="9473" max="9717" width="9.140625" style="32"/>
    <col min="9718" max="9718" width="14.28515625" style="32" customWidth="1"/>
    <col min="9719" max="9719" width="88.140625" style="32" customWidth="1"/>
    <col min="9720" max="9720" width="23.85546875" style="32" customWidth="1"/>
    <col min="9721" max="9724" width="14.85546875" style="32" customWidth="1"/>
    <col min="9725" max="9726" width="8.85546875" style="32" customWidth="1"/>
    <col min="9727" max="9728" width="8.5703125" style="32" customWidth="1"/>
    <col min="9729" max="9973" width="9.140625" style="32"/>
    <col min="9974" max="9974" width="14.28515625" style="32" customWidth="1"/>
    <col min="9975" max="9975" width="88.140625" style="32" customWidth="1"/>
    <col min="9976" max="9976" width="23.85546875" style="32" customWidth="1"/>
    <col min="9977" max="9980" width="14.85546875" style="32" customWidth="1"/>
    <col min="9981" max="9982" width="8.85546875" style="32" customWidth="1"/>
    <col min="9983" max="9984" width="8.5703125" style="32" customWidth="1"/>
    <col min="9985" max="10229" width="9.140625" style="32"/>
    <col min="10230" max="10230" width="14.28515625" style="32" customWidth="1"/>
    <col min="10231" max="10231" width="88.140625" style="32" customWidth="1"/>
    <col min="10232" max="10232" width="23.85546875" style="32" customWidth="1"/>
    <col min="10233" max="10236" width="14.85546875" style="32" customWidth="1"/>
    <col min="10237" max="10238" width="8.85546875" style="32" customWidth="1"/>
    <col min="10239" max="10240" width="8.5703125" style="32" customWidth="1"/>
    <col min="10241" max="10485" width="9.140625" style="32"/>
    <col min="10486" max="10486" width="14.28515625" style="32" customWidth="1"/>
    <col min="10487" max="10487" width="88.140625" style="32" customWidth="1"/>
    <col min="10488" max="10488" width="23.85546875" style="32" customWidth="1"/>
    <col min="10489" max="10492" width="14.85546875" style="32" customWidth="1"/>
    <col min="10493" max="10494" width="8.85546875" style="32" customWidth="1"/>
    <col min="10495" max="10496" width="8.5703125" style="32" customWidth="1"/>
    <col min="10497" max="10741" width="9.140625" style="32"/>
    <col min="10742" max="10742" width="14.28515625" style="32" customWidth="1"/>
    <col min="10743" max="10743" width="88.140625" style="32" customWidth="1"/>
    <col min="10744" max="10744" width="23.85546875" style="32" customWidth="1"/>
    <col min="10745" max="10748" width="14.85546875" style="32" customWidth="1"/>
    <col min="10749" max="10750" width="8.85546875" style="32" customWidth="1"/>
    <col min="10751" max="10752" width="8.5703125" style="32" customWidth="1"/>
    <col min="10753" max="10997" width="9.140625" style="32"/>
    <col min="10998" max="10998" width="14.28515625" style="32" customWidth="1"/>
    <col min="10999" max="10999" width="88.140625" style="32" customWidth="1"/>
    <col min="11000" max="11000" width="23.85546875" style="32" customWidth="1"/>
    <col min="11001" max="11004" width="14.85546875" style="32" customWidth="1"/>
    <col min="11005" max="11006" width="8.85546875" style="32" customWidth="1"/>
    <col min="11007" max="11008" width="8.5703125" style="32" customWidth="1"/>
    <col min="11009" max="11253" width="9.140625" style="32"/>
    <col min="11254" max="11254" width="14.28515625" style="32" customWidth="1"/>
    <col min="11255" max="11255" width="88.140625" style="32" customWidth="1"/>
    <col min="11256" max="11256" width="23.85546875" style="32" customWidth="1"/>
    <col min="11257" max="11260" width="14.85546875" style="32" customWidth="1"/>
    <col min="11261" max="11262" width="8.85546875" style="32" customWidth="1"/>
    <col min="11263" max="11264" width="8.5703125" style="32" customWidth="1"/>
    <col min="11265" max="11509" width="9.140625" style="32"/>
    <col min="11510" max="11510" width="14.28515625" style="32" customWidth="1"/>
    <col min="11511" max="11511" width="88.140625" style="32" customWidth="1"/>
    <col min="11512" max="11512" width="23.85546875" style="32" customWidth="1"/>
    <col min="11513" max="11516" width="14.85546875" style="32" customWidth="1"/>
    <col min="11517" max="11518" width="8.85546875" style="32" customWidth="1"/>
    <col min="11519" max="11520" width="8.5703125" style="32" customWidth="1"/>
    <col min="11521" max="11765" width="9.140625" style="32"/>
    <col min="11766" max="11766" width="14.28515625" style="32" customWidth="1"/>
    <col min="11767" max="11767" width="88.140625" style="32" customWidth="1"/>
    <col min="11768" max="11768" width="23.85546875" style="32" customWidth="1"/>
    <col min="11769" max="11772" width="14.85546875" style="32" customWidth="1"/>
    <col min="11773" max="11774" width="8.85546875" style="32" customWidth="1"/>
    <col min="11775" max="11776" width="8.5703125" style="32" customWidth="1"/>
    <col min="11777" max="12021" width="9.140625" style="32"/>
    <col min="12022" max="12022" width="14.28515625" style="32" customWidth="1"/>
    <col min="12023" max="12023" width="88.140625" style="32" customWidth="1"/>
    <col min="12024" max="12024" width="23.85546875" style="32" customWidth="1"/>
    <col min="12025" max="12028" width="14.85546875" style="32" customWidth="1"/>
    <col min="12029" max="12030" width="8.85546875" style="32" customWidth="1"/>
    <col min="12031" max="12032" width="8.5703125" style="32" customWidth="1"/>
    <col min="12033" max="12277" width="9.140625" style="32"/>
    <col min="12278" max="12278" width="14.28515625" style="32" customWidth="1"/>
    <col min="12279" max="12279" width="88.140625" style="32" customWidth="1"/>
    <col min="12280" max="12280" width="23.85546875" style="32" customWidth="1"/>
    <col min="12281" max="12284" width="14.85546875" style="32" customWidth="1"/>
    <col min="12285" max="12286" width="8.85546875" style="32" customWidth="1"/>
    <col min="12287" max="12288" width="8.5703125" style="32" customWidth="1"/>
    <col min="12289" max="12533" width="9.140625" style="32"/>
    <col min="12534" max="12534" width="14.28515625" style="32" customWidth="1"/>
    <col min="12535" max="12535" width="88.140625" style="32" customWidth="1"/>
    <col min="12536" max="12536" width="23.85546875" style="32" customWidth="1"/>
    <col min="12537" max="12540" width="14.85546875" style="32" customWidth="1"/>
    <col min="12541" max="12542" width="8.85546875" style="32" customWidth="1"/>
    <col min="12543" max="12544" width="8.5703125" style="32" customWidth="1"/>
    <col min="12545" max="12789" width="9.140625" style="32"/>
    <col min="12790" max="12790" width="14.28515625" style="32" customWidth="1"/>
    <col min="12791" max="12791" width="88.140625" style="32" customWidth="1"/>
    <col min="12792" max="12792" width="23.85546875" style="32" customWidth="1"/>
    <col min="12793" max="12796" width="14.85546875" style="32" customWidth="1"/>
    <col min="12797" max="12798" width="8.85546875" style="32" customWidth="1"/>
    <col min="12799" max="12800" width="8.5703125" style="32" customWidth="1"/>
    <col min="12801" max="13045" width="9.140625" style="32"/>
    <col min="13046" max="13046" width="14.28515625" style="32" customWidth="1"/>
    <col min="13047" max="13047" width="88.140625" style="32" customWidth="1"/>
    <col min="13048" max="13048" width="23.85546875" style="32" customWidth="1"/>
    <col min="13049" max="13052" width="14.85546875" style="32" customWidth="1"/>
    <col min="13053" max="13054" width="8.85546875" style="32" customWidth="1"/>
    <col min="13055" max="13056" width="8.5703125" style="32" customWidth="1"/>
    <col min="13057" max="13301" width="9.140625" style="32"/>
    <col min="13302" max="13302" width="14.28515625" style="32" customWidth="1"/>
    <col min="13303" max="13303" width="88.140625" style="32" customWidth="1"/>
    <col min="13304" max="13304" width="23.85546875" style="32" customWidth="1"/>
    <col min="13305" max="13308" width="14.85546875" style="32" customWidth="1"/>
    <col min="13309" max="13310" width="8.85546875" style="32" customWidth="1"/>
    <col min="13311" max="13312" width="8.5703125" style="32" customWidth="1"/>
    <col min="13313" max="13557" width="9.140625" style="32"/>
    <col min="13558" max="13558" width="14.28515625" style="32" customWidth="1"/>
    <col min="13559" max="13559" width="88.140625" style="32" customWidth="1"/>
    <col min="13560" max="13560" width="23.85546875" style="32" customWidth="1"/>
    <col min="13561" max="13564" width="14.85546875" style="32" customWidth="1"/>
    <col min="13565" max="13566" width="8.85546875" style="32" customWidth="1"/>
    <col min="13567" max="13568" width="8.5703125" style="32" customWidth="1"/>
    <col min="13569" max="13813" width="9.140625" style="32"/>
    <col min="13814" max="13814" width="14.28515625" style="32" customWidth="1"/>
    <col min="13815" max="13815" width="88.140625" style="32" customWidth="1"/>
    <col min="13816" max="13816" width="23.85546875" style="32" customWidth="1"/>
    <col min="13817" max="13820" width="14.85546875" style="32" customWidth="1"/>
    <col min="13821" max="13822" width="8.85546875" style="32" customWidth="1"/>
    <col min="13823" max="13824" width="8.5703125" style="32" customWidth="1"/>
    <col min="13825" max="14069" width="9.140625" style="32"/>
    <col min="14070" max="14070" width="14.28515625" style="32" customWidth="1"/>
    <col min="14071" max="14071" width="88.140625" style="32" customWidth="1"/>
    <col min="14072" max="14072" width="23.85546875" style="32" customWidth="1"/>
    <col min="14073" max="14076" width="14.85546875" style="32" customWidth="1"/>
    <col min="14077" max="14078" width="8.85546875" style="32" customWidth="1"/>
    <col min="14079" max="14080" width="8.5703125" style="32" customWidth="1"/>
    <col min="14081" max="14325" width="9.140625" style="32"/>
    <col min="14326" max="14326" width="14.28515625" style="32" customWidth="1"/>
    <col min="14327" max="14327" width="88.140625" style="32" customWidth="1"/>
    <col min="14328" max="14328" width="23.85546875" style="32" customWidth="1"/>
    <col min="14329" max="14332" width="14.85546875" style="32" customWidth="1"/>
    <col min="14333" max="14334" width="8.85546875" style="32" customWidth="1"/>
    <col min="14335" max="14336" width="8.5703125" style="32" customWidth="1"/>
    <col min="14337" max="14581" width="9.140625" style="32"/>
    <col min="14582" max="14582" width="14.28515625" style="32" customWidth="1"/>
    <col min="14583" max="14583" width="88.140625" style="32" customWidth="1"/>
    <col min="14584" max="14584" width="23.85546875" style="32" customWidth="1"/>
    <col min="14585" max="14588" width="14.85546875" style="32" customWidth="1"/>
    <col min="14589" max="14590" width="8.85546875" style="32" customWidth="1"/>
    <col min="14591" max="14592" width="8.5703125" style="32" customWidth="1"/>
    <col min="14593" max="14837" width="9.140625" style="32"/>
    <col min="14838" max="14838" width="14.28515625" style="32" customWidth="1"/>
    <col min="14839" max="14839" width="88.140625" style="32" customWidth="1"/>
    <col min="14840" max="14840" width="23.85546875" style="32" customWidth="1"/>
    <col min="14841" max="14844" width="14.85546875" style="32" customWidth="1"/>
    <col min="14845" max="14846" width="8.85546875" style="32" customWidth="1"/>
    <col min="14847" max="14848" width="8.5703125" style="32" customWidth="1"/>
    <col min="14849" max="15093" width="9.140625" style="32"/>
    <col min="15094" max="15094" width="14.28515625" style="32" customWidth="1"/>
    <col min="15095" max="15095" width="88.140625" style="32" customWidth="1"/>
    <col min="15096" max="15096" width="23.85546875" style="32" customWidth="1"/>
    <col min="15097" max="15100" width="14.85546875" style="32" customWidth="1"/>
    <col min="15101" max="15102" width="8.85546875" style="32" customWidth="1"/>
    <col min="15103" max="15104" width="8.5703125" style="32" customWidth="1"/>
    <col min="15105" max="15349" width="9.140625" style="32"/>
    <col min="15350" max="15350" width="14.28515625" style="32" customWidth="1"/>
    <col min="15351" max="15351" width="88.140625" style="32" customWidth="1"/>
    <col min="15352" max="15352" width="23.85546875" style="32" customWidth="1"/>
    <col min="15353" max="15356" width="14.85546875" style="32" customWidth="1"/>
    <col min="15357" max="15358" width="8.85546875" style="32" customWidth="1"/>
    <col min="15359" max="15360" width="8.5703125" style="32" customWidth="1"/>
    <col min="15361" max="15605" width="9.140625" style="32"/>
    <col min="15606" max="15606" width="14.28515625" style="32" customWidth="1"/>
    <col min="15607" max="15607" width="88.140625" style="32" customWidth="1"/>
    <col min="15608" max="15608" width="23.85546875" style="32" customWidth="1"/>
    <col min="15609" max="15612" width="14.85546875" style="32" customWidth="1"/>
    <col min="15613" max="15614" width="8.85546875" style="32" customWidth="1"/>
    <col min="15615" max="15616" width="8.5703125" style="32" customWidth="1"/>
    <col min="15617" max="15861" width="9.140625" style="32"/>
    <col min="15862" max="15862" width="14.28515625" style="32" customWidth="1"/>
    <col min="15863" max="15863" width="88.140625" style="32" customWidth="1"/>
    <col min="15864" max="15864" width="23.85546875" style="32" customWidth="1"/>
    <col min="15865" max="15868" width="14.85546875" style="32" customWidth="1"/>
    <col min="15869" max="15870" width="8.85546875" style="32" customWidth="1"/>
    <col min="15871" max="15872" width="8.5703125" style="32" customWidth="1"/>
    <col min="15873" max="16117" width="9.140625" style="32"/>
    <col min="16118" max="16118" width="14.28515625" style="32" customWidth="1"/>
    <col min="16119" max="16119" width="88.140625" style="32" customWidth="1"/>
    <col min="16120" max="16120" width="23.85546875" style="32" customWidth="1"/>
    <col min="16121" max="16124" width="14.85546875" style="32" customWidth="1"/>
    <col min="16125" max="16126" width="8.85546875" style="32" customWidth="1"/>
    <col min="16127" max="16128" width="8.5703125" style="32" customWidth="1"/>
    <col min="16129" max="16384" width="9.140625" style="32"/>
  </cols>
  <sheetData>
    <row r="1" spans="1:11" s="33" customFormat="1" ht="15.7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>
      <c r="A2" s="131" t="s">
        <v>80</v>
      </c>
      <c r="B2" s="131"/>
      <c r="C2" s="131"/>
      <c r="D2" s="131"/>
      <c r="E2" s="131"/>
    </row>
    <row r="3" spans="1:11" ht="15.75">
      <c r="A3" s="137" t="s">
        <v>138</v>
      </c>
      <c r="B3" s="137"/>
      <c r="C3" s="137"/>
      <c r="D3" s="137"/>
      <c r="E3" s="137"/>
    </row>
    <row r="4" spans="1:11" ht="31.5">
      <c r="A4" s="93"/>
      <c r="B4" s="93" t="s">
        <v>140</v>
      </c>
      <c r="C4" s="93"/>
      <c r="D4" s="93"/>
      <c r="E4" s="93"/>
    </row>
    <row r="5" spans="1:11" ht="15.75">
      <c r="A5" s="93"/>
      <c r="B5" s="93" t="s">
        <v>139</v>
      </c>
      <c r="C5" s="93"/>
      <c r="D5" s="93"/>
      <c r="E5" s="93"/>
    </row>
    <row r="6" spans="1:11" ht="15.75">
      <c r="A6" s="93"/>
      <c r="B6" s="93"/>
      <c r="C6" s="93"/>
      <c r="D6" s="93"/>
      <c r="E6" s="93"/>
    </row>
    <row r="7" spans="1:11" ht="25.5">
      <c r="A7" s="135" t="s">
        <v>81</v>
      </c>
      <c r="B7" s="136"/>
      <c r="C7" s="94" t="s">
        <v>24</v>
      </c>
      <c r="D7" s="94" t="s">
        <v>4</v>
      </c>
      <c r="E7" s="95" t="s">
        <v>25</v>
      </c>
    </row>
    <row r="8" spans="1:11" ht="14.25">
      <c r="A8" s="96" t="s">
        <v>26</v>
      </c>
      <c r="B8" s="97"/>
      <c r="C8" s="98"/>
      <c r="D8" s="98"/>
      <c r="E8" s="98"/>
    </row>
    <row r="9" spans="1:11">
      <c r="A9" s="99" t="s">
        <v>6</v>
      </c>
      <c r="B9" s="100" t="s">
        <v>7</v>
      </c>
      <c r="C9" s="101">
        <v>5801348</v>
      </c>
      <c r="D9" s="101">
        <v>5966623</v>
      </c>
      <c r="E9" s="101">
        <v>5948150</v>
      </c>
    </row>
    <row r="10" spans="1:11" ht="25.5">
      <c r="A10" s="102" t="s">
        <v>27</v>
      </c>
      <c r="B10" s="103" t="s">
        <v>28</v>
      </c>
      <c r="C10" s="104">
        <v>4718000</v>
      </c>
      <c r="D10" s="104">
        <v>5018200</v>
      </c>
      <c r="E10" s="104">
        <v>5218400</v>
      </c>
    </row>
    <row r="11" spans="1:11">
      <c r="A11" s="105" t="s">
        <v>29</v>
      </c>
      <c r="B11" s="106" t="s">
        <v>30</v>
      </c>
      <c r="C11" s="98">
        <v>0</v>
      </c>
      <c r="D11" s="98"/>
      <c r="E11" s="98"/>
    </row>
    <row r="12" spans="1:11" ht="25.5">
      <c r="A12" s="107" t="s">
        <v>31</v>
      </c>
      <c r="B12" s="108" t="s">
        <v>32</v>
      </c>
      <c r="C12" s="109">
        <v>4718000</v>
      </c>
      <c r="D12" s="109">
        <v>5018200</v>
      </c>
      <c r="E12" s="109">
        <v>5218400</v>
      </c>
    </row>
    <row r="13" spans="1:11">
      <c r="A13" s="110">
        <v>64</v>
      </c>
      <c r="B13" s="103" t="s">
        <v>33</v>
      </c>
      <c r="C13" s="104">
        <v>50</v>
      </c>
      <c r="D13" s="104">
        <v>50</v>
      </c>
      <c r="E13" s="104">
        <v>50</v>
      </c>
    </row>
    <row r="14" spans="1:11">
      <c r="A14" s="111">
        <v>641</v>
      </c>
      <c r="B14" s="106" t="s">
        <v>34</v>
      </c>
      <c r="C14" s="98">
        <v>50</v>
      </c>
      <c r="D14" s="98">
        <v>50</v>
      </c>
      <c r="E14" s="98">
        <v>50</v>
      </c>
    </row>
    <row r="15" spans="1:11" ht="25.5">
      <c r="A15" s="102" t="s">
        <v>35</v>
      </c>
      <c r="B15" s="103" t="s">
        <v>36</v>
      </c>
      <c r="C15" s="104">
        <v>106500</v>
      </c>
      <c r="D15" s="104">
        <v>107500</v>
      </c>
      <c r="E15" s="104">
        <v>108500</v>
      </c>
    </row>
    <row r="16" spans="1:11">
      <c r="A16" s="105" t="s">
        <v>37</v>
      </c>
      <c r="B16" s="106" t="s">
        <v>38</v>
      </c>
      <c r="C16" s="98">
        <v>106500</v>
      </c>
      <c r="D16" s="98">
        <v>107500</v>
      </c>
      <c r="E16" s="98">
        <v>108500</v>
      </c>
    </row>
    <row r="17" spans="1:5" ht="25.5">
      <c r="A17" s="102" t="s">
        <v>39</v>
      </c>
      <c r="B17" s="103" t="s">
        <v>40</v>
      </c>
      <c r="C17" s="104">
        <v>37500</v>
      </c>
      <c r="D17" s="104">
        <v>37700</v>
      </c>
      <c r="E17" s="104">
        <v>37700</v>
      </c>
    </row>
    <row r="18" spans="1:5">
      <c r="A18" s="105" t="s">
        <v>41</v>
      </c>
      <c r="B18" s="106" t="s">
        <v>42</v>
      </c>
      <c r="C18" s="98">
        <v>2500</v>
      </c>
      <c r="D18" s="98">
        <v>2500</v>
      </c>
      <c r="E18" s="98">
        <v>2500</v>
      </c>
    </row>
    <row r="19" spans="1:5">
      <c r="A19" s="105" t="s">
        <v>43</v>
      </c>
      <c r="B19" s="106" t="s">
        <v>44</v>
      </c>
      <c r="C19" s="98">
        <v>35000</v>
      </c>
      <c r="D19" s="98">
        <v>35200</v>
      </c>
      <c r="E19" s="98">
        <v>35200</v>
      </c>
    </row>
    <row r="20" spans="1:5" ht="25.5">
      <c r="A20" s="110">
        <v>67</v>
      </c>
      <c r="B20" s="103" t="s">
        <v>119</v>
      </c>
      <c r="C20" s="104">
        <v>939298</v>
      </c>
      <c r="D20" s="104">
        <v>803173</v>
      </c>
      <c r="E20" s="104">
        <v>583500</v>
      </c>
    </row>
    <row r="21" spans="1:5" ht="25.5">
      <c r="A21" s="111">
        <v>671</v>
      </c>
      <c r="B21" s="106" t="s">
        <v>119</v>
      </c>
      <c r="C21" s="98">
        <v>939298</v>
      </c>
      <c r="D21" s="98">
        <v>803173</v>
      </c>
      <c r="E21" s="98">
        <v>583500</v>
      </c>
    </row>
    <row r="22" spans="1:5">
      <c r="A22" s="112">
        <v>7</v>
      </c>
      <c r="B22" s="100" t="s">
        <v>9</v>
      </c>
      <c r="C22" s="101">
        <v>2500</v>
      </c>
      <c r="D22" s="101">
        <v>2500</v>
      </c>
      <c r="E22" s="101">
        <v>2500</v>
      </c>
    </row>
    <row r="23" spans="1:5">
      <c r="A23" s="110">
        <v>72</v>
      </c>
      <c r="B23" s="103" t="s">
        <v>120</v>
      </c>
      <c r="C23" s="104">
        <v>2500</v>
      </c>
      <c r="D23" s="104">
        <v>2500</v>
      </c>
      <c r="E23" s="104">
        <v>2500</v>
      </c>
    </row>
    <row r="24" spans="1:5">
      <c r="A24" s="111">
        <v>721</v>
      </c>
      <c r="B24" s="106" t="s">
        <v>45</v>
      </c>
      <c r="C24" s="98">
        <v>2500</v>
      </c>
      <c r="D24" s="98">
        <v>2500</v>
      </c>
      <c r="E24" s="98">
        <v>2500</v>
      </c>
    </row>
    <row r="25" spans="1:5">
      <c r="A25" s="99" t="s">
        <v>11</v>
      </c>
      <c r="B25" s="100" t="s">
        <v>12</v>
      </c>
      <c r="C25" s="101">
        <f>SUM(C26+C30+C36+C38)</f>
        <v>5718898</v>
      </c>
      <c r="D25" s="101">
        <f t="shared" ref="D25:E25" si="0">SUM(D26+D30+D36+D38)</f>
        <v>5872123</v>
      </c>
      <c r="E25" s="101">
        <f t="shared" si="0"/>
        <v>5853650</v>
      </c>
    </row>
    <row r="26" spans="1:5">
      <c r="A26" s="102" t="s">
        <v>46</v>
      </c>
      <c r="B26" s="103" t="s">
        <v>47</v>
      </c>
      <c r="C26" s="104">
        <f>SUM(C27:C29)</f>
        <v>4541248</v>
      </c>
      <c r="D26" s="104">
        <f t="shared" ref="D26:E26" si="1">SUM(D27:D29)</f>
        <v>4699833</v>
      </c>
      <c r="E26" s="104">
        <f t="shared" si="1"/>
        <v>4696400</v>
      </c>
    </row>
    <row r="27" spans="1:5" ht="15">
      <c r="A27" s="105" t="s">
        <v>48</v>
      </c>
      <c r="B27" s="106" t="s">
        <v>49</v>
      </c>
      <c r="C27" s="113">
        <v>3769098</v>
      </c>
      <c r="D27" s="98">
        <v>3867358</v>
      </c>
      <c r="E27" s="98">
        <v>3825400</v>
      </c>
    </row>
    <row r="28" spans="1:5">
      <c r="A28" s="105" t="s">
        <v>50</v>
      </c>
      <c r="B28" s="106" t="s">
        <v>51</v>
      </c>
      <c r="C28" s="109">
        <v>188250</v>
      </c>
      <c r="D28" s="98">
        <v>206500</v>
      </c>
      <c r="E28" s="98">
        <v>200000</v>
      </c>
    </row>
    <row r="29" spans="1:5">
      <c r="A29" s="105" t="s">
        <v>52</v>
      </c>
      <c r="B29" s="106" t="s">
        <v>53</v>
      </c>
      <c r="C29" s="109">
        <v>583900</v>
      </c>
      <c r="D29" s="98">
        <v>625975</v>
      </c>
      <c r="E29" s="98">
        <v>671000</v>
      </c>
    </row>
    <row r="30" spans="1:5">
      <c r="A30" s="102" t="s">
        <v>54</v>
      </c>
      <c r="B30" s="103" t="s">
        <v>55</v>
      </c>
      <c r="C30" s="104">
        <f>SUM(C31:C35)</f>
        <v>1171200</v>
      </c>
      <c r="D30" s="104">
        <f t="shared" ref="D30:E30" si="2">SUM(D31:D35)</f>
        <v>1167340</v>
      </c>
      <c r="E30" s="104">
        <f t="shared" si="2"/>
        <v>1152300</v>
      </c>
    </row>
    <row r="31" spans="1:5">
      <c r="A31" s="105" t="s">
        <v>56</v>
      </c>
      <c r="B31" s="106" t="s">
        <v>57</v>
      </c>
      <c r="C31" s="98">
        <v>257800</v>
      </c>
      <c r="D31" s="98">
        <v>263040</v>
      </c>
      <c r="E31" s="98">
        <v>255500</v>
      </c>
    </row>
    <row r="32" spans="1:5">
      <c r="A32" s="105" t="s">
        <v>58</v>
      </c>
      <c r="B32" s="106" t="s">
        <v>59</v>
      </c>
      <c r="C32" s="98">
        <v>305050</v>
      </c>
      <c r="D32" s="98">
        <v>308050</v>
      </c>
      <c r="E32" s="98">
        <v>303050</v>
      </c>
    </row>
    <row r="33" spans="1:5">
      <c r="A33" s="105" t="s">
        <v>60</v>
      </c>
      <c r="B33" s="106" t="s">
        <v>61</v>
      </c>
      <c r="C33" s="98">
        <v>548800</v>
      </c>
      <c r="D33" s="98">
        <v>534700</v>
      </c>
      <c r="E33" s="98">
        <v>532700</v>
      </c>
    </row>
    <row r="34" spans="1:5">
      <c r="A34" s="105" t="s">
        <v>62</v>
      </c>
      <c r="B34" s="106" t="s">
        <v>63</v>
      </c>
      <c r="C34" s="98">
        <v>0</v>
      </c>
      <c r="D34" s="98">
        <v>0</v>
      </c>
      <c r="E34" s="98">
        <v>0</v>
      </c>
    </row>
    <row r="35" spans="1:5">
      <c r="A35" s="105" t="s">
        <v>64</v>
      </c>
      <c r="B35" s="106" t="s">
        <v>65</v>
      </c>
      <c r="C35" s="98">
        <v>59550</v>
      </c>
      <c r="D35" s="98">
        <v>61550</v>
      </c>
      <c r="E35" s="98">
        <v>61050</v>
      </c>
    </row>
    <row r="36" spans="1:5">
      <c r="A36" s="102" t="s">
        <v>66</v>
      </c>
      <c r="B36" s="103" t="s">
        <v>67</v>
      </c>
      <c r="C36" s="104">
        <v>1450</v>
      </c>
      <c r="D36" s="104">
        <v>1450</v>
      </c>
      <c r="E36" s="104">
        <v>1450</v>
      </c>
    </row>
    <row r="37" spans="1:5">
      <c r="A37" s="105" t="s">
        <v>68</v>
      </c>
      <c r="B37" s="106" t="s">
        <v>69</v>
      </c>
      <c r="C37" s="98">
        <v>1450</v>
      </c>
      <c r="D37" s="98">
        <v>1450</v>
      </c>
      <c r="E37" s="98">
        <v>1450</v>
      </c>
    </row>
    <row r="38" spans="1:5" ht="25.5">
      <c r="A38" s="102" t="s">
        <v>70</v>
      </c>
      <c r="B38" s="103" t="s">
        <v>71</v>
      </c>
      <c r="C38" s="104">
        <v>5000</v>
      </c>
      <c r="D38" s="104">
        <v>3500</v>
      </c>
      <c r="E38" s="104">
        <v>3500</v>
      </c>
    </row>
    <row r="39" spans="1:5">
      <c r="A39" s="105" t="s">
        <v>72</v>
      </c>
      <c r="B39" s="106" t="s">
        <v>73</v>
      </c>
      <c r="C39" s="98">
        <v>5000</v>
      </c>
      <c r="D39" s="98">
        <v>3500</v>
      </c>
      <c r="E39" s="98">
        <v>3500</v>
      </c>
    </row>
    <row r="40" spans="1:5">
      <c r="A40" s="99" t="s">
        <v>13</v>
      </c>
      <c r="B40" s="100" t="s">
        <v>14</v>
      </c>
      <c r="C40" s="101">
        <v>97000</v>
      </c>
      <c r="D40" s="101">
        <v>97000</v>
      </c>
      <c r="E40" s="101">
        <v>97000</v>
      </c>
    </row>
    <row r="41" spans="1:5">
      <c r="A41" s="102" t="s">
        <v>74</v>
      </c>
      <c r="B41" s="103" t="s">
        <v>75</v>
      </c>
      <c r="C41" s="104">
        <v>97000</v>
      </c>
      <c r="D41" s="104">
        <v>97000</v>
      </c>
      <c r="E41" s="104">
        <v>97000</v>
      </c>
    </row>
    <row r="42" spans="1:5">
      <c r="A42" s="105" t="s">
        <v>76</v>
      </c>
      <c r="B42" s="106" t="s">
        <v>77</v>
      </c>
      <c r="C42" s="98">
        <v>19000</v>
      </c>
      <c r="D42" s="98">
        <v>19000</v>
      </c>
      <c r="E42" s="98">
        <v>19000</v>
      </c>
    </row>
    <row r="43" spans="1:5">
      <c r="A43" s="105" t="s">
        <v>78</v>
      </c>
      <c r="B43" s="106" t="s">
        <v>79</v>
      </c>
      <c r="C43" s="98">
        <v>78000</v>
      </c>
      <c r="D43" s="98">
        <v>78000</v>
      </c>
      <c r="E43" s="98">
        <v>78000</v>
      </c>
    </row>
    <row r="44" spans="1:5">
      <c r="A44" s="111"/>
      <c r="B44" s="106"/>
      <c r="C44" s="98"/>
      <c r="D44" s="98"/>
      <c r="E44" s="98"/>
    </row>
    <row r="45" spans="1:5">
      <c r="A45" s="99" t="s">
        <v>121</v>
      </c>
      <c r="B45" s="100" t="s">
        <v>122</v>
      </c>
      <c r="C45" s="101">
        <v>12050</v>
      </c>
      <c r="D45" s="101">
        <v>0</v>
      </c>
      <c r="E45" s="101">
        <v>0</v>
      </c>
    </row>
    <row r="46" spans="1:5">
      <c r="A46" s="102" t="s">
        <v>123</v>
      </c>
      <c r="B46" s="103" t="s">
        <v>124</v>
      </c>
      <c r="C46" s="104">
        <v>12050</v>
      </c>
      <c r="D46" s="104">
        <v>0</v>
      </c>
      <c r="E46" s="104">
        <v>0</v>
      </c>
    </row>
    <row r="47" spans="1:5">
      <c r="A47" s="105" t="s">
        <v>125</v>
      </c>
      <c r="B47" s="106" t="s">
        <v>126</v>
      </c>
      <c r="C47" s="98">
        <v>12050</v>
      </c>
      <c r="D47" s="98"/>
      <c r="E47" s="98"/>
    </row>
    <row r="48" spans="1:5">
      <c r="A48" s="105" t="s">
        <v>125</v>
      </c>
      <c r="B48" s="106" t="s">
        <v>127</v>
      </c>
      <c r="C48" s="98">
        <v>0</v>
      </c>
      <c r="D48" s="98"/>
      <c r="E48" s="98"/>
    </row>
    <row r="49" spans="1:5">
      <c r="A49" s="114"/>
      <c r="B49" s="97"/>
      <c r="C49" s="98"/>
      <c r="D49" s="98"/>
      <c r="E49" s="98"/>
    </row>
    <row r="50" spans="1:5">
      <c r="A50" s="115" t="s">
        <v>128</v>
      </c>
      <c r="B50" s="97"/>
      <c r="C50" s="98"/>
      <c r="D50" s="98"/>
      <c r="E50" s="98"/>
    </row>
    <row r="51" spans="1:5" ht="12" customHeight="1">
      <c r="A51" s="114"/>
      <c r="B51" s="97"/>
      <c r="C51" s="98"/>
      <c r="D51" s="98"/>
      <c r="E51" s="98"/>
    </row>
    <row r="52" spans="1:5" ht="25.5">
      <c r="A52" s="133" t="s">
        <v>81</v>
      </c>
      <c r="B52" s="133"/>
      <c r="C52" s="94" t="s">
        <v>24</v>
      </c>
      <c r="D52" s="94" t="s">
        <v>4</v>
      </c>
      <c r="E52" s="95" t="s">
        <v>25</v>
      </c>
    </row>
    <row r="53" spans="1:5" ht="25.5">
      <c r="A53" s="133" t="s">
        <v>3</v>
      </c>
      <c r="B53" s="133"/>
      <c r="C53" s="94" t="s">
        <v>24</v>
      </c>
      <c r="D53" s="94" t="s">
        <v>4</v>
      </c>
      <c r="E53" s="95" t="s">
        <v>25</v>
      </c>
    </row>
    <row r="54" spans="1:5" ht="38.25">
      <c r="A54" s="116" t="s">
        <v>82</v>
      </c>
      <c r="B54" s="116" t="s">
        <v>83</v>
      </c>
      <c r="C54" s="117">
        <v>234250</v>
      </c>
      <c r="D54" s="117">
        <v>232500</v>
      </c>
      <c r="E54" s="117">
        <v>232500</v>
      </c>
    </row>
    <row r="55" spans="1:5" ht="38.25">
      <c r="A55" s="118" t="s">
        <v>84</v>
      </c>
      <c r="B55" s="118" t="s">
        <v>85</v>
      </c>
      <c r="C55" s="117">
        <v>5100</v>
      </c>
      <c r="D55" s="117">
        <v>2550</v>
      </c>
      <c r="E55" s="117">
        <v>2550</v>
      </c>
    </row>
    <row r="56" spans="1:5" ht="38.25">
      <c r="A56" s="118" t="s">
        <v>86</v>
      </c>
      <c r="B56" s="118" t="s">
        <v>87</v>
      </c>
      <c r="C56" s="117">
        <v>535650</v>
      </c>
      <c r="D56" s="117">
        <v>528650</v>
      </c>
      <c r="E56" s="117">
        <v>528650</v>
      </c>
    </row>
    <row r="57" spans="1:5" ht="38.25">
      <c r="A57" s="118" t="s">
        <v>88</v>
      </c>
      <c r="B57" s="118" t="s">
        <v>89</v>
      </c>
      <c r="C57" s="117">
        <v>4928160</v>
      </c>
      <c r="D57" s="117">
        <v>4928160</v>
      </c>
      <c r="E57" s="117">
        <v>4928160</v>
      </c>
    </row>
    <row r="58" spans="1:5" ht="38.25">
      <c r="A58" s="118" t="s">
        <v>90</v>
      </c>
      <c r="B58" s="118" t="s">
        <v>91</v>
      </c>
      <c r="C58" s="117">
        <v>30200</v>
      </c>
      <c r="D58" s="117">
        <v>30200</v>
      </c>
      <c r="E58" s="117">
        <v>30200</v>
      </c>
    </row>
    <row r="59" spans="1:5" ht="38.25">
      <c r="A59" s="118" t="s">
        <v>92</v>
      </c>
      <c r="B59" s="118" t="s">
        <v>93</v>
      </c>
      <c r="C59" s="117">
        <v>2500</v>
      </c>
      <c r="D59" s="117">
        <v>2500</v>
      </c>
      <c r="E59" s="119">
        <v>2500</v>
      </c>
    </row>
    <row r="60" spans="1:5">
      <c r="A60" s="114"/>
      <c r="B60" s="97"/>
      <c r="C60" s="98">
        <f>SUM(C54:C59)</f>
        <v>5735860</v>
      </c>
      <c r="D60" s="98">
        <f>SUM(D54:D59)</f>
        <v>5724560</v>
      </c>
      <c r="E60" s="98">
        <f>SUM(E54:E59)</f>
        <v>5724560</v>
      </c>
    </row>
    <row r="61" spans="1:5">
      <c r="A61" s="114"/>
      <c r="B61" s="97"/>
      <c r="C61" s="98"/>
      <c r="D61" s="98"/>
      <c r="E61" s="98"/>
    </row>
    <row r="62" spans="1:5">
      <c r="A62" s="134"/>
      <c r="B62" s="134"/>
      <c r="C62" s="120"/>
      <c r="D62" s="120"/>
      <c r="E62" s="120"/>
    </row>
  </sheetData>
  <mergeCells count="7">
    <mergeCell ref="A53:B53"/>
    <mergeCell ref="A62:B62"/>
    <mergeCell ref="A7:B7"/>
    <mergeCell ref="A1:K1"/>
    <mergeCell ref="A2:E2"/>
    <mergeCell ref="A3:E3"/>
    <mergeCell ref="A52:B52"/>
  </mergeCells>
  <pageMargins left="0.25" right="0.25" top="0.75" bottom="0.75" header="0.3" footer="0.3"/>
  <pageSetup paperSize="9" scale="68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workbookViewId="0">
      <selection activeCell="B25" sqref="B25"/>
    </sheetView>
  </sheetViews>
  <sheetFormatPr defaultRowHeight="12.75"/>
  <cols>
    <col min="1" max="1" width="25.28515625" style="32" customWidth="1"/>
    <col min="2" max="2" width="73.42578125" style="69" customWidth="1"/>
    <col min="3" max="5" width="11.42578125" style="70" customWidth="1"/>
    <col min="6" max="251" width="9.140625" style="32"/>
    <col min="252" max="252" width="11.7109375" style="32" customWidth="1"/>
    <col min="253" max="253" width="57.28515625" style="32" customWidth="1"/>
    <col min="254" max="257" width="14.85546875" style="32" customWidth="1"/>
    <col min="258" max="258" width="8.5703125" style="32" customWidth="1"/>
    <col min="259" max="259" width="8.85546875" style="32" customWidth="1"/>
    <col min="260" max="260" width="8.5703125" style="32" customWidth="1"/>
    <col min="261" max="507" width="9.140625" style="32"/>
    <col min="508" max="508" width="11.7109375" style="32" customWidth="1"/>
    <col min="509" max="509" width="57.28515625" style="32" customWidth="1"/>
    <col min="510" max="513" width="14.85546875" style="32" customWidth="1"/>
    <col min="514" max="514" width="8.5703125" style="32" customWidth="1"/>
    <col min="515" max="515" width="8.85546875" style="32" customWidth="1"/>
    <col min="516" max="516" width="8.5703125" style="32" customWidth="1"/>
    <col min="517" max="763" width="9.140625" style="32"/>
    <col min="764" max="764" width="11.7109375" style="32" customWidth="1"/>
    <col min="765" max="765" width="57.28515625" style="32" customWidth="1"/>
    <col min="766" max="769" width="14.85546875" style="32" customWidth="1"/>
    <col min="770" max="770" width="8.5703125" style="32" customWidth="1"/>
    <col min="771" max="771" width="8.85546875" style="32" customWidth="1"/>
    <col min="772" max="772" width="8.5703125" style="32" customWidth="1"/>
    <col min="773" max="1019" width="9.140625" style="32"/>
    <col min="1020" max="1020" width="11.7109375" style="32" customWidth="1"/>
    <col min="1021" max="1021" width="57.28515625" style="32" customWidth="1"/>
    <col min="1022" max="1025" width="14.85546875" style="32" customWidth="1"/>
    <col min="1026" max="1026" width="8.5703125" style="32" customWidth="1"/>
    <col min="1027" max="1027" width="8.85546875" style="32" customWidth="1"/>
    <col min="1028" max="1028" width="8.5703125" style="32" customWidth="1"/>
    <col min="1029" max="1275" width="9.140625" style="32"/>
    <col min="1276" max="1276" width="11.7109375" style="32" customWidth="1"/>
    <col min="1277" max="1277" width="57.28515625" style="32" customWidth="1"/>
    <col min="1278" max="1281" width="14.85546875" style="32" customWidth="1"/>
    <col min="1282" max="1282" width="8.5703125" style="32" customWidth="1"/>
    <col min="1283" max="1283" width="8.85546875" style="32" customWidth="1"/>
    <col min="1284" max="1284" width="8.5703125" style="32" customWidth="1"/>
    <col min="1285" max="1531" width="9.140625" style="32"/>
    <col min="1532" max="1532" width="11.7109375" style="32" customWidth="1"/>
    <col min="1533" max="1533" width="57.28515625" style="32" customWidth="1"/>
    <col min="1534" max="1537" width="14.85546875" style="32" customWidth="1"/>
    <col min="1538" max="1538" width="8.5703125" style="32" customWidth="1"/>
    <col min="1539" max="1539" width="8.85546875" style="32" customWidth="1"/>
    <col min="1540" max="1540" width="8.5703125" style="32" customWidth="1"/>
    <col min="1541" max="1787" width="9.140625" style="32"/>
    <col min="1788" max="1788" width="11.7109375" style="32" customWidth="1"/>
    <col min="1789" max="1789" width="57.28515625" style="32" customWidth="1"/>
    <col min="1790" max="1793" width="14.85546875" style="32" customWidth="1"/>
    <col min="1794" max="1794" width="8.5703125" style="32" customWidth="1"/>
    <col min="1795" max="1795" width="8.85546875" style="32" customWidth="1"/>
    <col min="1796" max="1796" width="8.5703125" style="32" customWidth="1"/>
    <col min="1797" max="2043" width="9.140625" style="32"/>
    <col min="2044" max="2044" width="11.7109375" style="32" customWidth="1"/>
    <col min="2045" max="2045" width="57.28515625" style="32" customWidth="1"/>
    <col min="2046" max="2049" width="14.85546875" style="32" customWidth="1"/>
    <col min="2050" max="2050" width="8.5703125" style="32" customWidth="1"/>
    <col min="2051" max="2051" width="8.85546875" style="32" customWidth="1"/>
    <col min="2052" max="2052" width="8.5703125" style="32" customWidth="1"/>
    <col min="2053" max="2299" width="9.140625" style="32"/>
    <col min="2300" max="2300" width="11.7109375" style="32" customWidth="1"/>
    <col min="2301" max="2301" width="57.28515625" style="32" customWidth="1"/>
    <col min="2302" max="2305" width="14.85546875" style="32" customWidth="1"/>
    <col min="2306" max="2306" width="8.5703125" style="32" customWidth="1"/>
    <col min="2307" max="2307" width="8.85546875" style="32" customWidth="1"/>
    <col min="2308" max="2308" width="8.5703125" style="32" customWidth="1"/>
    <col min="2309" max="2555" width="9.140625" style="32"/>
    <col min="2556" max="2556" width="11.7109375" style="32" customWidth="1"/>
    <col min="2557" max="2557" width="57.28515625" style="32" customWidth="1"/>
    <col min="2558" max="2561" width="14.85546875" style="32" customWidth="1"/>
    <col min="2562" max="2562" width="8.5703125" style="32" customWidth="1"/>
    <col min="2563" max="2563" width="8.85546875" style="32" customWidth="1"/>
    <col min="2564" max="2564" width="8.5703125" style="32" customWidth="1"/>
    <col min="2565" max="2811" width="9.140625" style="32"/>
    <col min="2812" max="2812" width="11.7109375" style="32" customWidth="1"/>
    <col min="2813" max="2813" width="57.28515625" style="32" customWidth="1"/>
    <col min="2814" max="2817" width="14.85546875" style="32" customWidth="1"/>
    <col min="2818" max="2818" width="8.5703125" style="32" customWidth="1"/>
    <col min="2819" max="2819" width="8.85546875" style="32" customWidth="1"/>
    <col min="2820" max="2820" width="8.5703125" style="32" customWidth="1"/>
    <col min="2821" max="3067" width="9.140625" style="32"/>
    <col min="3068" max="3068" width="11.7109375" style="32" customWidth="1"/>
    <col min="3069" max="3069" width="57.28515625" style="32" customWidth="1"/>
    <col min="3070" max="3073" width="14.85546875" style="32" customWidth="1"/>
    <col min="3074" max="3074" width="8.5703125" style="32" customWidth="1"/>
    <col min="3075" max="3075" width="8.85546875" style="32" customWidth="1"/>
    <col min="3076" max="3076" width="8.5703125" style="32" customWidth="1"/>
    <col min="3077" max="3323" width="9.140625" style="32"/>
    <col min="3324" max="3324" width="11.7109375" style="32" customWidth="1"/>
    <col min="3325" max="3325" width="57.28515625" style="32" customWidth="1"/>
    <col min="3326" max="3329" width="14.85546875" style="32" customWidth="1"/>
    <col min="3330" max="3330" width="8.5703125" style="32" customWidth="1"/>
    <col min="3331" max="3331" width="8.85546875" style="32" customWidth="1"/>
    <col min="3332" max="3332" width="8.5703125" style="32" customWidth="1"/>
    <col min="3333" max="3579" width="9.140625" style="32"/>
    <col min="3580" max="3580" width="11.7109375" style="32" customWidth="1"/>
    <col min="3581" max="3581" width="57.28515625" style="32" customWidth="1"/>
    <col min="3582" max="3585" width="14.85546875" style="32" customWidth="1"/>
    <col min="3586" max="3586" width="8.5703125" style="32" customWidth="1"/>
    <col min="3587" max="3587" width="8.85546875" style="32" customWidth="1"/>
    <col min="3588" max="3588" width="8.5703125" style="32" customWidth="1"/>
    <col min="3589" max="3835" width="9.140625" style="32"/>
    <col min="3836" max="3836" width="11.7109375" style="32" customWidth="1"/>
    <col min="3837" max="3837" width="57.28515625" style="32" customWidth="1"/>
    <col min="3838" max="3841" width="14.85546875" style="32" customWidth="1"/>
    <col min="3842" max="3842" width="8.5703125" style="32" customWidth="1"/>
    <col min="3843" max="3843" width="8.85546875" style="32" customWidth="1"/>
    <col min="3844" max="3844" width="8.5703125" style="32" customWidth="1"/>
    <col min="3845" max="4091" width="9.140625" style="32"/>
    <col min="4092" max="4092" width="11.7109375" style="32" customWidth="1"/>
    <col min="4093" max="4093" width="57.28515625" style="32" customWidth="1"/>
    <col min="4094" max="4097" width="14.85546875" style="32" customWidth="1"/>
    <col min="4098" max="4098" width="8.5703125" style="32" customWidth="1"/>
    <col min="4099" max="4099" width="8.85546875" style="32" customWidth="1"/>
    <col min="4100" max="4100" width="8.5703125" style="32" customWidth="1"/>
    <col min="4101" max="4347" width="9.140625" style="32"/>
    <col min="4348" max="4348" width="11.7109375" style="32" customWidth="1"/>
    <col min="4349" max="4349" width="57.28515625" style="32" customWidth="1"/>
    <col min="4350" max="4353" width="14.85546875" style="32" customWidth="1"/>
    <col min="4354" max="4354" width="8.5703125" style="32" customWidth="1"/>
    <col min="4355" max="4355" width="8.85546875" style="32" customWidth="1"/>
    <col min="4356" max="4356" width="8.5703125" style="32" customWidth="1"/>
    <col min="4357" max="4603" width="9.140625" style="32"/>
    <col min="4604" max="4604" width="11.7109375" style="32" customWidth="1"/>
    <col min="4605" max="4605" width="57.28515625" style="32" customWidth="1"/>
    <col min="4606" max="4609" width="14.85546875" style="32" customWidth="1"/>
    <col min="4610" max="4610" width="8.5703125" style="32" customWidth="1"/>
    <col min="4611" max="4611" width="8.85546875" style="32" customWidth="1"/>
    <col min="4612" max="4612" width="8.5703125" style="32" customWidth="1"/>
    <col min="4613" max="4859" width="9.140625" style="32"/>
    <col min="4860" max="4860" width="11.7109375" style="32" customWidth="1"/>
    <col min="4861" max="4861" width="57.28515625" style="32" customWidth="1"/>
    <col min="4862" max="4865" width="14.85546875" style="32" customWidth="1"/>
    <col min="4866" max="4866" width="8.5703125" style="32" customWidth="1"/>
    <col min="4867" max="4867" width="8.85546875" style="32" customWidth="1"/>
    <col min="4868" max="4868" width="8.5703125" style="32" customWidth="1"/>
    <col min="4869" max="5115" width="9.140625" style="32"/>
    <col min="5116" max="5116" width="11.7109375" style="32" customWidth="1"/>
    <col min="5117" max="5117" width="57.28515625" style="32" customWidth="1"/>
    <col min="5118" max="5121" width="14.85546875" style="32" customWidth="1"/>
    <col min="5122" max="5122" width="8.5703125" style="32" customWidth="1"/>
    <col min="5123" max="5123" width="8.85546875" style="32" customWidth="1"/>
    <col min="5124" max="5124" width="8.5703125" style="32" customWidth="1"/>
    <col min="5125" max="5371" width="9.140625" style="32"/>
    <col min="5372" max="5372" width="11.7109375" style="32" customWidth="1"/>
    <col min="5373" max="5373" width="57.28515625" style="32" customWidth="1"/>
    <col min="5374" max="5377" width="14.85546875" style="32" customWidth="1"/>
    <col min="5378" max="5378" width="8.5703125" style="32" customWidth="1"/>
    <col min="5379" max="5379" width="8.85546875" style="32" customWidth="1"/>
    <col min="5380" max="5380" width="8.5703125" style="32" customWidth="1"/>
    <col min="5381" max="5627" width="9.140625" style="32"/>
    <col min="5628" max="5628" width="11.7109375" style="32" customWidth="1"/>
    <col min="5629" max="5629" width="57.28515625" style="32" customWidth="1"/>
    <col min="5630" max="5633" width="14.85546875" style="32" customWidth="1"/>
    <col min="5634" max="5634" width="8.5703125" style="32" customWidth="1"/>
    <col min="5635" max="5635" width="8.85546875" style="32" customWidth="1"/>
    <col min="5636" max="5636" width="8.5703125" style="32" customWidth="1"/>
    <col min="5637" max="5883" width="9.140625" style="32"/>
    <col min="5884" max="5884" width="11.7109375" style="32" customWidth="1"/>
    <col min="5885" max="5885" width="57.28515625" style="32" customWidth="1"/>
    <col min="5886" max="5889" width="14.85546875" style="32" customWidth="1"/>
    <col min="5890" max="5890" width="8.5703125" style="32" customWidth="1"/>
    <col min="5891" max="5891" width="8.85546875" style="32" customWidth="1"/>
    <col min="5892" max="5892" width="8.5703125" style="32" customWidth="1"/>
    <col min="5893" max="6139" width="9.140625" style="32"/>
    <col min="6140" max="6140" width="11.7109375" style="32" customWidth="1"/>
    <col min="6141" max="6141" width="57.28515625" style="32" customWidth="1"/>
    <col min="6142" max="6145" width="14.85546875" style="32" customWidth="1"/>
    <col min="6146" max="6146" width="8.5703125" style="32" customWidth="1"/>
    <col min="6147" max="6147" width="8.85546875" style="32" customWidth="1"/>
    <col min="6148" max="6148" width="8.5703125" style="32" customWidth="1"/>
    <col min="6149" max="6395" width="9.140625" style="32"/>
    <col min="6396" max="6396" width="11.7109375" style="32" customWidth="1"/>
    <col min="6397" max="6397" width="57.28515625" style="32" customWidth="1"/>
    <col min="6398" max="6401" width="14.85546875" style="32" customWidth="1"/>
    <col min="6402" max="6402" width="8.5703125" style="32" customWidth="1"/>
    <col min="6403" max="6403" width="8.85546875" style="32" customWidth="1"/>
    <col min="6404" max="6404" width="8.5703125" style="32" customWidth="1"/>
    <col min="6405" max="6651" width="9.140625" style="32"/>
    <col min="6652" max="6652" width="11.7109375" style="32" customWidth="1"/>
    <col min="6653" max="6653" width="57.28515625" style="32" customWidth="1"/>
    <col min="6654" max="6657" width="14.85546875" style="32" customWidth="1"/>
    <col min="6658" max="6658" width="8.5703125" style="32" customWidth="1"/>
    <col min="6659" max="6659" width="8.85546875" style="32" customWidth="1"/>
    <col min="6660" max="6660" width="8.5703125" style="32" customWidth="1"/>
    <col min="6661" max="6907" width="9.140625" style="32"/>
    <col min="6908" max="6908" width="11.7109375" style="32" customWidth="1"/>
    <col min="6909" max="6909" width="57.28515625" style="32" customWidth="1"/>
    <col min="6910" max="6913" width="14.85546875" style="32" customWidth="1"/>
    <col min="6914" max="6914" width="8.5703125" style="32" customWidth="1"/>
    <col min="6915" max="6915" width="8.85546875" style="32" customWidth="1"/>
    <col min="6916" max="6916" width="8.5703125" style="32" customWidth="1"/>
    <col min="6917" max="7163" width="9.140625" style="32"/>
    <col min="7164" max="7164" width="11.7109375" style="32" customWidth="1"/>
    <col min="7165" max="7165" width="57.28515625" style="32" customWidth="1"/>
    <col min="7166" max="7169" width="14.85546875" style="32" customWidth="1"/>
    <col min="7170" max="7170" width="8.5703125" style="32" customWidth="1"/>
    <col min="7171" max="7171" width="8.85546875" style="32" customWidth="1"/>
    <col min="7172" max="7172" width="8.5703125" style="32" customWidth="1"/>
    <col min="7173" max="7419" width="9.140625" style="32"/>
    <col min="7420" max="7420" width="11.7109375" style="32" customWidth="1"/>
    <col min="7421" max="7421" width="57.28515625" style="32" customWidth="1"/>
    <col min="7422" max="7425" width="14.85546875" style="32" customWidth="1"/>
    <col min="7426" max="7426" width="8.5703125" style="32" customWidth="1"/>
    <col min="7427" max="7427" width="8.85546875" style="32" customWidth="1"/>
    <col min="7428" max="7428" width="8.5703125" style="32" customWidth="1"/>
    <col min="7429" max="7675" width="9.140625" style="32"/>
    <col min="7676" max="7676" width="11.7109375" style="32" customWidth="1"/>
    <col min="7677" max="7677" width="57.28515625" style="32" customWidth="1"/>
    <col min="7678" max="7681" width="14.85546875" style="32" customWidth="1"/>
    <col min="7682" max="7682" width="8.5703125" style="32" customWidth="1"/>
    <col min="7683" max="7683" width="8.85546875" style="32" customWidth="1"/>
    <col min="7684" max="7684" width="8.5703125" style="32" customWidth="1"/>
    <col min="7685" max="7931" width="9.140625" style="32"/>
    <col min="7932" max="7932" width="11.7109375" style="32" customWidth="1"/>
    <col min="7933" max="7933" width="57.28515625" style="32" customWidth="1"/>
    <col min="7934" max="7937" width="14.85546875" style="32" customWidth="1"/>
    <col min="7938" max="7938" width="8.5703125" style="32" customWidth="1"/>
    <col min="7939" max="7939" width="8.85546875" style="32" customWidth="1"/>
    <col min="7940" max="7940" width="8.5703125" style="32" customWidth="1"/>
    <col min="7941" max="8187" width="9.140625" style="32"/>
    <col min="8188" max="8188" width="11.7109375" style="32" customWidth="1"/>
    <col min="8189" max="8189" width="57.28515625" style="32" customWidth="1"/>
    <col min="8190" max="8193" width="14.85546875" style="32" customWidth="1"/>
    <col min="8194" max="8194" width="8.5703125" style="32" customWidth="1"/>
    <col min="8195" max="8195" width="8.85546875" style="32" customWidth="1"/>
    <col min="8196" max="8196" width="8.5703125" style="32" customWidth="1"/>
    <col min="8197" max="8443" width="9.140625" style="32"/>
    <col min="8444" max="8444" width="11.7109375" style="32" customWidth="1"/>
    <col min="8445" max="8445" width="57.28515625" style="32" customWidth="1"/>
    <col min="8446" max="8449" width="14.85546875" style="32" customWidth="1"/>
    <col min="8450" max="8450" width="8.5703125" style="32" customWidth="1"/>
    <col min="8451" max="8451" width="8.85546875" style="32" customWidth="1"/>
    <col min="8452" max="8452" width="8.5703125" style="32" customWidth="1"/>
    <col min="8453" max="8699" width="9.140625" style="32"/>
    <col min="8700" max="8700" width="11.7109375" style="32" customWidth="1"/>
    <col min="8701" max="8701" width="57.28515625" style="32" customWidth="1"/>
    <col min="8702" max="8705" width="14.85546875" style="32" customWidth="1"/>
    <col min="8706" max="8706" width="8.5703125" style="32" customWidth="1"/>
    <col min="8707" max="8707" width="8.85546875" style="32" customWidth="1"/>
    <col min="8708" max="8708" width="8.5703125" style="32" customWidth="1"/>
    <col min="8709" max="8955" width="9.140625" style="32"/>
    <col min="8956" max="8956" width="11.7109375" style="32" customWidth="1"/>
    <col min="8957" max="8957" width="57.28515625" style="32" customWidth="1"/>
    <col min="8958" max="8961" width="14.85546875" style="32" customWidth="1"/>
    <col min="8962" max="8962" width="8.5703125" style="32" customWidth="1"/>
    <col min="8963" max="8963" width="8.85546875" style="32" customWidth="1"/>
    <col min="8964" max="8964" width="8.5703125" style="32" customWidth="1"/>
    <col min="8965" max="9211" width="9.140625" style="32"/>
    <col min="9212" max="9212" width="11.7109375" style="32" customWidth="1"/>
    <col min="9213" max="9213" width="57.28515625" style="32" customWidth="1"/>
    <col min="9214" max="9217" width="14.85546875" style="32" customWidth="1"/>
    <col min="9218" max="9218" width="8.5703125" style="32" customWidth="1"/>
    <col min="9219" max="9219" width="8.85546875" style="32" customWidth="1"/>
    <col min="9220" max="9220" width="8.5703125" style="32" customWidth="1"/>
    <col min="9221" max="9467" width="9.140625" style="32"/>
    <col min="9468" max="9468" width="11.7109375" style="32" customWidth="1"/>
    <col min="9469" max="9469" width="57.28515625" style="32" customWidth="1"/>
    <col min="9470" max="9473" width="14.85546875" style="32" customWidth="1"/>
    <col min="9474" max="9474" width="8.5703125" style="32" customWidth="1"/>
    <col min="9475" max="9475" width="8.85546875" style="32" customWidth="1"/>
    <col min="9476" max="9476" width="8.5703125" style="32" customWidth="1"/>
    <col min="9477" max="9723" width="9.140625" style="32"/>
    <col min="9724" max="9724" width="11.7109375" style="32" customWidth="1"/>
    <col min="9725" max="9725" width="57.28515625" style="32" customWidth="1"/>
    <col min="9726" max="9729" width="14.85546875" style="32" customWidth="1"/>
    <col min="9730" max="9730" width="8.5703125" style="32" customWidth="1"/>
    <col min="9731" max="9731" width="8.85546875" style="32" customWidth="1"/>
    <col min="9732" max="9732" width="8.5703125" style="32" customWidth="1"/>
    <col min="9733" max="9979" width="9.140625" style="32"/>
    <col min="9980" max="9980" width="11.7109375" style="32" customWidth="1"/>
    <col min="9981" max="9981" width="57.28515625" style="32" customWidth="1"/>
    <col min="9982" max="9985" width="14.85546875" style="32" customWidth="1"/>
    <col min="9986" max="9986" width="8.5703125" style="32" customWidth="1"/>
    <col min="9987" max="9987" width="8.85546875" style="32" customWidth="1"/>
    <col min="9988" max="9988" width="8.5703125" style="32" customWidth="1"/>
    <col min="9989" max="10235" width="9.140625" style="32"/>
    <col min="10236" max="10236" width="11.7109375" style="32" customWidth="1"/>
    <col min="10237" max="10237" width="57.28515625" style="32" customWidth="1"/>
    <col min="10238" max="10241" width="14.85546875" style="32" customWidth="1"/>
    <col min="10242" max="10242" width="8.5703125" style="32" customWidth="1"/>
    <col min="10243" max="10243" width="8.85546875" style="32" customWidth="1"/>
    <col min="10244" max="10244" width="8.5703125" style="32" customWidth="1"/>
    <col min="10245" max="10491" width="9.140625" style="32"/>
    <col min="10492" max="10492" width="11.7109375" style="32" customWidth="1"/>
    <col min="10493" max="10493" width="57.28515625" style="32" customWidth="1"/>
    <col min="10494" max="10497" width="14.85546875" style="32" customWidth="1"/>
    <col min="10498" max="10498" width="8.5703125" style="32" customWidth="1"/>
    <col min="10499" max="10499" width="8.85546875" style="32" customWidth="1"/>
    <col min="10500" max="10500" width="8.5703125" style="32" customWidth="1"/>
    <col min="10501" max="10747" width="9.140625" style="32"/>
    <col min="10748" max="10748" width="11.7109375" style="32" customWidth="1"/>
    <col min="10749" max="10749" width="57.28515625" style="32" customWidth="1"/>
    <col min="10750" max="10753" width="14.85546875" style="32" customWidth="1"/>
    <col min="10754" max="10754" width="8.5703125" style="32" customWidth="1"/>
    <col min="10755" max="10755" width="8.85546875" style="32" customWidth="1"/>
    <col min="10756" max="10756" width="8.5703125" style="32" customWidth="1"/>
    <col min="10757" max="11003" width="9.140625" style="32"/>
    <col min="11004" max="11004" width="11.7109375" style="32" customWidth="1"/>
    <col min="11005" max="11005" width="57.28515625" style="32" customWidth="1"/>
    <col min="11006" max="11009" width="14.85546875" style="32" customWidth="1"/>
    <col min="11010" max="11010" width="8.5703125" style="32" customWidth="1"/>
    <col min="11011" max="11011" width="8.85546875" style="32" customWidth="1"/>
    <col min="11012" max="11012" width="8.5703125" style="32" customWidth="1"/>
    <col min="11013" max="11259" width="9.140625" style="32"/>
    <col min="11260" max="11260" width="11.7109375" style="32" customWidth="1"/>
    <col min="11261" max="11261" width="57.28515625" style="32" customWidth="1"/>
    <col min="11262" max="11265" width="14.85546875" style="32" customWidth="1"/>
    <col min="11266" max="11266" width="8.5703125" style="32" customWidth="1"/>
    <col min="11267" max="11267" width="8.85546875" style="32" customWidth="1"/>
    <col min="11268" max="11268" width="8.5703125" style="32" customWidth="1"/>
    <col min="11269" max="11515" width="9.140625" style="32"/>
    <col min="11516" max="11516" width="11.7109375" style="32" customWidth="1"/>
    <col min="11517" max="11517" width="57.28515625" style="32" customWidth="1"/>
    <col min="11518" max="11521" width="14.85546875" style="32" customWidth="1"/>
    <col min="11522" max="11522" width="8.5703125" style="32" customWidth="1"/>
    <col min="11523" max="11523" width="8.85546875" style="32" customWidth="1"/>
    <col min="11524" max="11524" width="8.5703125" style="32" customWidth="1"/>
    <col min="11525" max="11771" width="9.140625" style="32"/>
    <col min="11772" max="11772" width="11.7109375" style="32" customWidth="1"/>
    <col min="11773" max="11773" width="57.28515625" style="32" customWidth="1"/>
    <col min="11774" max="11777" width="14.85546875" style="32" customWidth="1"/>
    <col min="11778" max="11778" width="8.5703125" style="32" customWidth="1"/>
    <col min="11779" max="11779" width="8.85546875" style="32" customWidth="1"/>
    <col min="11780" max="11780" width="8.5703125" style="32" customWidth="1"/>
    <col min="11781" max="12027" width="9.140625" style="32"/>
    <col min="12028" max="12028" width="11.7109375" style="32" customWidth="1"/>
    <col min="12029" max="12029" width="57.28515625" style="32" customWidth="1"/>
    <col min="12030" max="12033" width="14.85546875" style="32" customWidth="1"/>
    <col min="12034" max="12034" width="8.5703125" style="32" customWidth="1"/>
    <col min="12035" max="12035" width="8.85546875" style="32" customWidth="1"/>
    <col min="12036" max="12036" width="8.5703125" style="32" customWidth="1"/>
    <col min="12037" max="12283" width="9.140625" style="32"/>
    <col min="12284" max="12284" width="11.7109375" style="32" customWidth="1"/>
    <col min="12285" max="12285" width="57.28515625" style="32" customWidth="1"/>
    <col min="12286" max="12289" width="14.85546875" style="32" customWidth="1"/>
    <col min="12290" max="12290" width="8.5703125" style="32" customWidth="1"/>
    <col min="12291" max="12291" width="8.85546875" style="32" customWidth="1"/>
    <col min="12292" max="12292" width="8.5703125" style="32" customWidth="1"/>
    <col min="12293" max="12539" width="9.140625" style="32"/>
    <col min="12540" max="12540" width="11.7109375" style="32" customWidth="1"/>
    <col min="12541" max="12541" width="57.28515625" style="32" customWidth="1"/>
    <col min="12542" max="12545" width="14.85546875" style="32" customWidth="1"/>
    <col min="12546" max="12546" width="8.5703125" style="32" customWidth="1"/>
    <col min="12547" max="12547" width="8.85546875" style="32" customWidth="1"/>
    <col min="12548" max="12548" width="8.5703125" style="32" customWidth="1"/>
    <col min="12549" max="12795" width="9.140625" style="32"/>
    <col min="12796" max="12796" width="11.7109375" style="32" customWidth="1"/>
    <col min="12797" max="12797" width="57.28515625" style="32" customWidth="1"/>
    <col min="12798" max="12801" width="14.85546875" style="32" customWidth="1"/>
    <col min="12802" max="12802" width="8.5703125" style="32" customWidth="1"/>
    <col min="12803" max="12803" width="8.85546875" style="32" customWidth="1"/>
    <col min="12804" max="12804" width="8.5703125" style="32" customWidth="1"/>
    <col min="12805" max="13051" width="9.140625" style="32"/>
    <col min="13052" max="13052" width="11.7109375" style="32" customWidth="1"/>
    <col min="13053" max="13053" width="57.28515625" style="32" customWidth="1"/>
    <col min="13054" max="13057" width="14.85546875" style="32" customWidth="1"/>
    <col min="13058" max="13058" width="8.5703125" style="32" customWidth="1"/>
    <col min="13059" max="13059" width="8.85546875" style="32" customWidth="1"/>
    <col min="13060" max="13060" width="8.5703125" style="32" customWidth="1"/>
    <col min="13061" max="13307" width="9.140625" style="32"/>
    <col min="13308" max="13308" width="11.7109375" style="32" customWidth="1"/>
    <col min="13309" max="13309" width="57.28515625" style="32" customWidth="1"/>
    <col min="13310" max="13313" width="14.85546875" style="32" customWidth="1"/>
    <col min="13314" max="13314" width="8.5703125" style="32" customWidth="1"/>
    <col min="13315" max="13315" width="8.85546875" style="32" customWidth="1"/>
    <col min="13316" max="13316" width="8.5703125" style="32" customWidth="1"/>
    <col min="13317" max="13563" width="9.140625" style="32"/>
    <col min="13564" max="13564" width="11.7109375" style="32" customWidth="1"/>
    <col min="13565" max="13565" width="57.28515625" style="32" customWidth="1"/>
    <col min="13566" max="13569" width="14.85546875" style="32" customWidth="1"/>
    <col min="13570" max="13570" width="8.5703125" style="32" customWidth="1"/>
    <col min="13571" max="13571" width="8.85546875" style="32" customWidth="1"/>
    <col min="13572" max="13572" width="8.5703125" style="32" customWidth="1"/>
    <col min="13573" max="13819" width="9.140625" style="32"/>
    <col min="13820" max="13820" width="11.7109375" style="32" customWidth="1"/>
    <col min="13821" max="13821" width="57.28515625" style="32" customWidth="1"/>
    <col min="13822" max="13825" width="14.85546875" style="32" customWidth="1"/>
    <col min="13826" max="13826" width="8.5703125" style="32" customWidth="1"/>
    <col min="13827" max="13827" width="8.85546875" style="32" customWidth="1"/>
    <col min="13828" max="13828" width="8.5703125" style="32" customWidth="1"/>
    <col min="13829" max="14075" width="9.140625" style="32"/>
    <col min="14076" max="14076" width="11.7109375" style="32" customWidth="1"/>
    <col min="14077" max="14077" width="57.28515625" style="32" customWidth="1"/>
    <col min="14078" max="14081" width="14.85546875" style="32" customWidth="1"/>
    <col min="14082" max="14082" width="8.5703125" style="32" customWidth="1"/>
    <col min="14083" max="14083" width="8.85546875" style="32" customWidth="1"/>
    <col min="14084" max="14084" width="8.5703125" style="32" customWidth="1"/>
    <col min="14085" max="14331" width="9.140625" style="32"/>
    <col min="14332" max="14332" width="11.7109375" style="32" customWidth="1"/>
    <col min="14333" max="14333" width="57.28515625" style="32" customWidth="1"/>
    <col min="14334" max="14337" width="14.85546875" style="32" customWidth="1"/>
    <col min="14338" max="14338" width="8.5703125" style="32" customWidth="1"/>
    <col min="14339" max="14339" width="8.85546875" style="32" customWidth="1"/>
    <col min="14340" max="14340" width="8.5703125" style="32" customWidth="1"/>
    <col min="14341" max="14587" width="9.140625" style="32"/>
    <col min="14588" max="14588" width="11.7109375" style="32" customWidth="1"/>
    <col min="14589" max="14589" width="57.28515625" style="32" customWidth="1"/>
    <col min="14590" max="14593" width="14.85546875" style="32" customWidth="1"/>
    <col min="14594" max="14594" width="8.5703125" style="32" customWidth="1"/>
    <col min="14595" max="14595" width="8.85546875" style="32" customWidth="1"/>
    <col min="14596" max="14596" width="8.5703125" style="32" customWidth="1"/>
    <col min="14597" max="14843" width="9.140625" style="32"/>
    <col min="14844" max="14844" width="11.7109375" style="32" customWidth="1"/>
    <col min="14845" max="14845" width="57.28515625" style="32" customWidth="1"/>
    <col min="14846" max="14849" width="14.85546875" style="32" customWidth="1"/>
    <col min="14850" max="14850" width="8.5703125" style="32" customWidth="1"/>
    <col min="14851" max="14851" width="8.85546875" style="32" customWidth="1"/>
    <col min="14852" max="14852" width="8.5703125" style="32" customWidth="1"/>
    <col min="14853" max="15099" width="9.140625" style="32"/>
    <col min="15100" max="15100" width="11.7109375" style="32" customWidth="1"/>
    <col min="15101" max="15101" width="57.28515625" style="32" customWidth="1"/>
    <col min="15102" max="15105" width="14.85546875" style="32" customWidth="1"/>
    <col min="15106" max="15106" width="8.5703125" style="32" customWidth="1"/>
    <col min="15107" max="15107" width="8.85546875" style="32" customWidth="1"/>
    <col min="15108" max="15108" width="8.5703125" style="32" customWidth="1"/>
    <col min="15109" max="15355" width="9.140625" style="32"/>
    <col min="15356" max="15356" width="11.7109375" style="32" customWidth="1"/>
    <col min="15357" max="15357" width="57.28515625" style="32" customWidth="1"/>
    <col min="15358" max="15361" width="14.85546875" style="32" customWidth="1"/>
    <col min="15362" max="15362" width="8.5703125" style="32" customWidth="1"/>
    <col min="15363" max="15363" width="8.85546875" style="32" customWidth="1"/>
    <col min="15364" max="15364" width="8.5703125" style="32" customWidth="1"/>
    <col min="15365" max="15611" width="9.140625" style="32"/>
    <col min="15612" max="15612" width="11.7109375" style="32" customWidth="1"/>
    <col min="15613" max="15613" width="57.28515625" style="32" customWidth="1"/>
    <col min="15614" max="15617" width="14.85546875" style="32" customWidth="1"/>
    <col min="15618" max="15618" width="8.5703125" style="32" customWidth="1"/>
    <col min="15619" max="15619" width="8.85546875" style="32" customWidth="1"/>
    <col min="15620" max="15620" width="8.5703125" style="32" customWidth="1"/>
    <col min="15621" max="15867" width="9.140625" style="32"/>
    <col min="15868" max="15868" width="11.7109375" style="32" customWidth="1"/>
    <col min="15869" max="15869" width="57.28515625" style="32" customWidth="1"/>
    <col min="15870" max="15873" width="14.85546875" style="32" customWidth="1"/>
    <col min="15874" max="15874" width="8.5703125" style="32" customWidth="1"/>
    <col min="15875" max="15875" width="8.85546875" style="32" customWidth="1"/>
    <col min="15876" max="15876" width="8.5703125" style="32" customWidth="1"/>
    <col min="15877" max="16123" width="9.140625" style="32"/>
    <col min="16124" max="16124" width="11.7109375" style="32" customWidth="1"/>
    <col min="16125" max="16125" width="57.28515625" style="32" customWidth="1"/>
    <col min="16126" max="16129" width="14.85546875" style="32" customWidth="1"/>
    <col min="16130" max="16130" width="8.5703125" style="32" customWidth="1"/>
    <col min="16131" max="16131" width="8.85546875" style="32" customWidth="1"/>
    <col min="16132" max="16132" width="8.5703125" style="32" customWidth="1"/>
    <col min="16133" max="16384" width="9.140625" style="32"/>
  </cols>
  <sheetData>
    <row r="1" spans="1:7" s="31" customFormat="1" ht="15.75">
      <c r="A1" s="140" t="s">
        <v>109</v>
      </c>
      <c r="B1" s="140"/>
      <c r="C1" s="140"/>
      <c r="D1" s="140"/>
      <c r="E1" s="140"/>
      <c r="F1" s="54"/>
    </row>
    <row r="2" spans="1:7" s="31" customFormat="1" ht="15.75">
      <c r="A2" s="60"/>
      <c r="B2" s="61"/>
      <c r="C2" s="62"/>
      <c r="D2" s="62"/>
      <c r="E2" s="62"/>
      <c r="F2" s="54"/>
    </row>
    <row r="3" spans="1:7" s="31" customFormat="1" ht="15.75">
      <c r="A3" s="141" t="s">
        <v>145</v>
      </c>
      <c r="B3" s="141"/>
      <c r="C3" s="141"/>
      <c r="D3" s="141"/>
      <c r="E3" s="141"/>
      <c r="F3" s="54"/>
    </row>
    <row r="4" spans="1:7" s="31" customFormat="1" ht="32.25" customHeight="1">
      <c r="A4" s="142" t="s">
        <v>148</v>
      </c>
      <c r="B4" s="142"/>
      <c r="C4" s="142"/>
      <c r="D4" s="142"/>
      <c r="E4" s="142"/>
      <c r="F4" s="55"/>
    </row>
    <row r="5" spans="1:7" s="31" customFormat="1" ht="15">
      <c r="A5" s="68"/>
      <c r="B5" s="66"/>
      <c r="C5" s="67"/>
      <c r="D5" s="67"/>
      <c r="E5" s="67"/>
      <c r="F5" s="53"/>
    </row>
    <row r="6" spans="1:7" s="31" customFormat="1" ht="25.5">
      <c r="A6" s="57" t="s">
        <v>110</v>
      </c>
      <c r="B6" s="58" t="s">
        <v>111</v>
      </c>
      <c r="C6" s="59" t="s">
        <v>24</v>
      </c>
      <c r="D6" s="59" t="s">
        <v>4</v>
      </c>
      <c r="E6" s="59" t="s">
        <v>25</v>
      </c>
      <c r="F6" s="56"/>
    </row>
    <row r="7" spans="1:7" s="31" customFormat="1" ht="15">
      <c r="A7" s="63" t="s">
        <v>95</v>
      </c>
      <c r="B7" s="64"/>
      <c r="C7" s="65"/>
      <c r="D7" s="65"/>
      <c r="E7" s="65"/>
      <c r="F7" s="53"/>
    </row>
    <row r="8" spans="1:7">
      <c r="A8" s="82" t="s">
        <v>118</v>
      </c>
      <c r="B8" s="87"/>
      <c r="C8" s="83">
        <v>5815898</v>
      </c>
      <c r="D8" s="83">
        <v>5969123</v>
      </c>
      <c r="E8" s="83">
        <v>5950650</v>
      </c>
      <c r="F8" s="71"/>
      <c r="G8" s="71"/>
    </row>
    <row r="9" spans="1:7">
      <c r="A9" s="72" t="s">
        <v>98</v>
      </c>
      <c r="B9" s="84"/>
      <c r="C9" s="73">
        <v>4974850</v>
      </c>
      <c r="D9" s="73">
        <v>5271050</v>
      </c>
      <c r="E9" s="73">
        <v>5471050</v>
      </c>
      <c r="F9" s="71"/>
      <c r="G9" s="71"/>
    </row>
    <row r="10" spans="1:7">
      <c r="A10" s="74" t="s">
        <v>102</v>
      </c>
      <c r="B10" s="85"/>
      <c r="C10" s="75">
        <v>479850</v>
      </c>
      <c r="D10" s="75">
        <v>476050</v>
      </c>
      <c r="E10" s="75">
        <v>476050</v>
      </c>
      <c r="F10" s="71"/>
      <c r="G10" s="71"/>
    </row>
    <row r="11" spans="1:7">
      <c r="A11" s="89" t="s">
        <v>112</v>
      </c>
      <c r="B11" s="90"/>
      <c r="C11" s="91">
        <v>125750</v>
      </c>
      <c r="D11" s="91">
        <v>124500</v>
      </c>
      <c r="E11" s="91">
        <v>124500</v>
      </c>
      <c r="F11" s="71"/>
      <c r="G11" s="71"/>
    </row>
    <row r="12" spans="1:7">
      <c r="A12" s="76" t="s">
        <v>96</v>
      </c>
      <c r="B12" s="86"/>
      <c r="C12" s="77">
        <v>125750</v>
      </c>
      <c r="D12" s="77">
        <v>124500</v>
      </c>
      <c r="E12" s="77">
        <v>124500</v>
      </c>
      <c r="F12" s="71"/>
      <c r="G12" s="71"/>
    </row>
    <row r="13" spans="1:7">
      <c r="A13" s="88" t="s">
        <v>54</v>
      </c>
      <c r="B13" s="78" t="s">
        <v>55</v>
      </c>
      <c r="C13" s="79">
        <v>125750</v>
      </c>
      <c r="D13" s="79">
        <v>124500</v>
      </c>
      <c r="E13" s="79">
        <v>124500</v>
      </c>
      <c r="F13" s="71"/>
      <c r="G13" s="71"/>
    </row>
    <row r="14" spans="1:7">
      <c r="A14" s="71" t="s">
        <v>60</v>
      </c>
      <c r="B14" s="80" t="s">
        <v>61</v>
      </c>
      <c r="C14" s="81">
        <v>125750</v>
      </c>
      <c r="D14" s="81"/>
      <c r="E14" s="81"/>
      <c r="F14" s="71"/>
      <c r="G14" s="71"/>
    </row>
    <row r="15" spans="1:7">
      <c r="A15" s="89" t="s">
        <v>116</v>
      </c>
      <c r="B15" s="90"/>
      <c r="C15" s="91">
        <v>5100</v>
      </c>
      <c r="D15" s="91">
        <v>2550</v>
      </c>
      <c r="E15" s="91">
        <v>2550</v>
      </c>
      <c r="F15" s="71"/>
      <c r="G15" s="71"/>
    </row>
    <row r="16" spans="1:7">
      <c r="A16" s="76" t="s">
        <v>96</v>
      </c>
      <c r="B16" s="86"/>
      <c r="C16" s="77">
        <v>5100</v>
      </c>
      <c r="D16" s="77">
        <v>2550</v>
      </c>
      <c r="E16" s="77">
        <v>2550</v>
      </c>
      <c r="F16" s="71"/>
      <c r="G16" s="71"/>
    </row>
    <row r="17" spans="1:7">
      <c r="A17" s="88" t="s">
        <v>54</v>
      </c>
      <c r="B17" s="78" t="s">
        <v>55</v>
      </c>
      <c r="C17" s="79">
        <v>5100</v>
      </c>
      <c r="D17" s="79">
        <v>2550</v>
      </c>
      <c r="E17" s="79">
        <v>2550</v>
      </c>
      <c r="F17" s="71"/>
      <c r="G17" s="71"/>
    </row>
    <row r="18" spans="1:7">
      <c r="A18" s="71" t="s">
        <v>58</v>
      </c>
      <c r="B18" s="80" t="s">
        <v>59</v>
      </c>
      <c r="C18" s="81">
        <v>2550</v>
      </c>
      <c r="D18" s="81"/>
      <c r="E18" s="81"/>
      <c r="F18" s="71"/>
      <c r="G18" s="71"/>
    </row>
    <row r="19" spans="1:7">
      <c r="A19" s="71" t="s">
        <v>60</v>
      </c>
      <c r="B19" s="80" t="s">
        <v>61</v>
      </c>
      <c r="C19" s="81">
        <v>2550</v>
      </c>
      <c r="D19" s="81"/>
      <c r="E19" s="81"/>
      <c r="F19" s="71"/>
      <c r="G19" s="71"/>
    </row>
    <row r="20" spans="1:7">
      <c r="A20" s="89" t="s">
        <v>114</v>
      </c>
      <c r="B20" s="90"/>
      <c r="C20" s="91">
        <v>349000</v>
      </c>
      <c r="D20" s="91">
        <v>349000</v>
      </c>
      <c r="E20" s="91">
        <v>349000</v>
      </c>
      <c r="F20" s="71"/>
      <c r="G20" s="71"/>
    </row>
    <row r="21" spans="1:7">
      <c r="A21" s="76" t="s">
        <v>96</v>
      </c>
      <c r="B21" s="86"/>
      <c r="C21" s="77">
        <v>349000</v>
      </c>
      <c r="D21" s="77">
        <v>349000</v>
      </c>
      <c r="E21" s="77">
        <v>349000</v>
      </c>
      <c r="F21" s="71"/>
      <c r="G21" s="71"/>
    </row>
    <row r="22" spans="1:7">
      <c r="A22" s="88" t="s">
        <v>54</v>
      </c>
      <c r="B22" s="78" t="s">
        <v>55</v>
      </c>
      <c r="C22" s="79">
        <v>347550</v>
      </c>
      <c r="D22" s="79">
        <v>347550</v>
      </c>
      <c r="E22" s="79">
        <v>347550</v>
      </c>
      <c r="F22" s="71"/>
      <c r="G22" s="71"/>
    </row>
    <row r="23" spans="1:7">
      <c r="A23" s="71" t="s">
        <v>56</v>
      </c>
      <c r="B23" s="80" t="s">
        <v>57</v>
      </c>
      <c r="C23" s="81">
        <v>58500</v>
      </c>
      <c r="D23" s="81"/>
      <c r="E23" s="81"/>
      <c r="F23" s="71"/>
      <c r="G23" s="71"/>
    </row>
    <row r="24" spans="1:7">
      <c r="A24" s="71" t="s">
        <v>58</v>
      </c>
      <c r="B24" s="80" t="s">
        <v>59</v>
      </c>
      <c r="C24" s="81">
        <v>137500</v>
      </c>
      <c r="D24" s="81"/>
      <c r="E24" s="81"/>
      <c r="F24" s="71"/>
      <c r="G24" s="71"/>
    </row>
    <row r="25" spans="1:7">
      <c r="A25" s="71" t="s">
        <v>60</v>
      </c>
      <c r="B25" s="80" t="s">
        <v>61</v>
      </c>
      <c r="C25" s="81">
        <v>137000</v>
      </c>
      <c r="D25" s="81"/>
      <c r="E25" s="81"/>
      <c r="F25" s="71"/>
      <c r="G25" s="71"/>
    </row>
    <row r="26" spans="1:7">
      <c r="A26" s="71" t="s">
        <v>64</v>
      </c>
      <c r="B26" s="80" t="s">
        <v>65</v>
      </c>
      <c r="C26" s="81">
        <v>14550</v>
      </c>
      <c r="D26" s="81"/>
      <c r="E26" s="81"/>
      <c r="F26" s="71"/>
      <c r="G26" s="71"/>
    </row>
    <row r="27" spans="1:7">
      <c r="A27" s="88" t="s">
        <v>66</v>
      </c>
      <c r="B27" s="78" t="s">
        <v>67</v>
      </c>
      <c r="C27" s="79">
        <v>1450</v>
      </c>
      <c r="D27" s="79">
        <v>1450</v>
      </c>
      <c r="E27" s="79">
        <v>1450</v>
      </c>
      <c r="F27" s="71"/>
      <c r="G27" s="71"/>
    </row>
    <row r="28" spans="1:7">
      <c r="A28" s="71" t="s">
        <v>68</v>
      </c>
      <c r="B28" s="80" t="s">
        <v>69</v>
      </c>
      <c r="C28" s="81">
        <v>1450</v>
      </c>
      <c r="D28" s="81"/>
      <c r="E28" s="81"/>
      <c r="F28" s="71"/>
      <c r="G28" s="71"/>
    </row>
    <row r="29" spans="1:7">
      <c r="A29" s="74" t="s">
        <v>103</v>
      </c>
      <c r="B29" s="85"/>
      <c r="C29" s="75">
        <v>4400000</v>
      </c>
      <c r="D29" s="75">
        <v>4700000</v>
      </c>
      <c r="E29" s="75">
        <v>4900000</v>
      </c>
      <c r="F29" s="71"/>
      <c r="G29" s="71"/>
    </row>
    <row r="30" spans="1:7">
      <c r="A30" s="89" t="s">
        <v>113</v>
      </c>
      <c r="B30" s="90"/>
      <c r="C30" s="91">
        <v>4400000</v>
      </c>
      <c r="D30" s="91">
        <v>4700000</v>
      </c>
      <c r="E30" s="91">
        <v>4900000</v>
      </c>
      <c r="F30" s="71"/>
      <c r="G30" s="71"/>
    </row>
    <row r="31" spans="1:7">
      <c r="A31" s="76" t="s">
        <v>96</v>
      </c>
      <c r="B31" s="86"/>
      <c r="C31" s="77">
        <v>4400000</v>
      </c>
      <c r="D31" s="77">
        <v>4700000</v>
      </c>
      <c r="E31" s="77">
        <v>4900000</v>
      </c>
      <c r="F31" s="71"/>
      <c r="G31" s="71"/>
    </row>
    <row r="32" spans="1:7">
      <c r="A32" s="88" t="s">
        <v>46</v>
      </c>
      <c r="B32" s="78" t="s">
        <v>47</v>
      </c>
      <c r="C32" s="79">
        <v>4217000</v>
      </c>
      <c r="D32" s="79">
        <v>4501000</v>
      </c>
      <c r="E32" s="79">
        <v>4692000</v>
      </c>
      <c r="F32" s="71"/>
      <c r="G32" s="71"/>
    </row>
    <row r="33" spans="1:7">
      <c r="A33" s="71" t="s">
        <v>48</v>
      </c>
      <c r="B33" s="80" t="s">
        <v>49</v>
      </c>
      <c r="C33" s="81">
        <v>3507000</v>
      </c>
      <c r="D33" s="81"/>
      <c r="E33" s="81"/>
      <c r="F33" s="71"/>
      <c r="G33" s="71"/>
    </row>
    <row r="34" spans="1:7">
      <c r="A34" s="71" t="s">
        <v>50</v>
      </c>
      <c r="B34" s="80" t="s">
        <v>51</v>
      </c>
      <c r="C34" s="81">
        <v>170000</v>
      </c>
      <c r="D34" s="81"/>
      <c r="E34" s="81"/>
      <c r="F34" s="71"/>
      <c r="G34" s="71"/>
    </row>
    <row r="35" spans="1:7">
      <c r="A35" s="71" t="s">
        <v>52</v>
      </c>
      <c r="B35" s="80" t="s">
        <v>53</v>
      </c>
      <c r="C35" s="81">
        <v>540000</v>
      </c>
      <c r="D35" s="81"/>
      <c r="E35" s="81"/>
      <c r="F35" s="71"/>
      <c r="G35" s="71"/>
    </row>
    <row r="36" spans="1:7">
      <c r="A36" s="88" t="s">
        <v>54</v>
      </c>
      <c r="B36" s="78" t="s">
        <v>55</v>
      </c>
      <c r="C36" s="79">
        <v>183000</v>
      </c>
      <c r="D36" s="79">
        <v>199000</v>
      </c>
      <c r="E36" s="79">
        <v>208000</v>
      </c>
      <c r="F36" s="71"/>
      <c r="G36" s="71"/>
    </row>
    <row r="37" spans="1:7">
      <c r="A37" s="71" t="s">
        <v>56</v>
      </c>
      <c r="B37" s="80" t="s">
        <v>57</v>
      </c>
      <c r="C37" s="81">
        <v>168000</v>
      </c>
      <c r="D37" s="81"/>
      <c r="E37" s="81"/>
      <c r="F37" s="71"/>
      <c r="G37" s="71"/>
    </row>
    <row r="38" spans="1:7">
      <c r="A38" s="71" t="s">
        <v>64</v>
      </c>
      <c r="B38" s="80" t="s">
        <v>65</v>
      </c>
      <c r="C38" s="81">
        <v>15000</v>
      </c>
      <c r="D38" s="81"/>
      <c r="E38" s="81"/>
      <c r="F38" s="71"/>
      <c r="G38" s="71"/>
    </row>
    <row r="39" spans="1:7">
      <c r="A39" s="74" t="s">
        <v>99</v>
      </c>
      <c r="B39" s="85"/>
      <c r="C39" s="75">
        <v>95000</v>
      </c>
      <c r="D39" s="75">
        <v>95000</v>
      </c>
      <c r="E39" s="75">
        <v>95000</v>
      </c>
      <c r="F39" s="71"/>
      <c r="G39" s="71"/>
    </row>
    <row r="40" spans="1:7">
      <c r="A40" s="89" t="s">
        <v>112</v>
      </c>
      <c r="B40" s="90"/>
      <c r="C40" s="91">
        <v>20000</v>
      </c>
      <c r="D40" s="91">
        <v>20000</v>
      </c>
      <c r="E40" s="91">
        <v>20000</v>
      </c>
      <c r="F40" s="71"/>
      <c r="G40" s="71"/>
    </row>
    <row r="41" spans="1:7">
      <c r="A41" s="76" t="s">
        <v>96</v>
      </c>
      <c r="B41" s="86"/>
      <c r="C41" s="77">
        <v>20000</v>
      </c>
      <c r="D41" s="77">
        <v>20000</v>
      </c>
      <c r="E41" s="77">
        <v>20000</v>
      </c>
      <c r="F41" s="71"/>
      <c r="G41" s="71"/>
    </row>
    <row r="42" spans="1:7">
      <c r="A42" s="88" t="s">
        <v>74</v>
      </c>
      <c r="B42" s="78" t="s">
        <v>75</v>
      </c>
      <c r="C42" s="79">
        <v>20000</v>
      </c>
      <c r="D42" s="79">
        <v>20000</v>
      </c>
      <c r="E42" s="79">
        <v>20000</v>
      </c>
      <c r="F42" s="71"/>
      <c r="G42" s="71"/>
    </row>
    <row r="43" spans="1:7">
      <c r="A43" s="71" t="s">
        <v>76</v>
      </c>
      <c r="B43" s="80" t="s">
        <v>77</v>
      </c>
      <c r="C43" s="81">
        <v>19000</v>
      </c>
      <c r="D43" s="81"/>
      <c r="E43" s="81"/>
      <c r="F43" s="71"/>
      <c r="G43" s="71"/>
    </row>
    <row r="44" spans="1:7">
      <c r="A44" s="71" t="s">
        <v>78</v>
      </c>
      <c r="B44" s="80" t="s">
        <v>79</v>
      </c>
      <c r="C44" s="81">
        <v>1000</v>
      </c>
      <c r="D44" s="81"/>
      <c r="E44" s="81"/>
      <c r="F44" s="71"/>
      <c r="G44" s="71"/>
    </row>
    <row r="45" spans="1:7">
      <c r="A45" s="89" t="s">
        <v>113</v>
      </c>
      <c r="B45" s="90"/>
      <c r="C45" s="91">
        <v>75000</v>
      </c>
      <c r="D45" s="91">
        <v>75000</v>
      </c>
      <c r="E45" s="91">
        <v>75000</v>
      </c>
      <c r="F45" s="71"/>
      <c r="G45" s="71"/>
    </row>
    <row r="46" spans="1:7">
      <c r="A46" s="76" t="s">
        <v>96</v>
      </c>
      <c r="B46" s="86"/>
      <c r="C46" s="77">
        <v>75000</v>
      </c>
      <c r="D46" s="77">
        <v>75000</v>
      </c>
      <c r="E46" s="77">
        <v>75000</v>
      </c>
      <c r="F46" s="71"/>
      <c r="G46" s="71"/>
    </row>
    <row r="47" spans="1:7">
      <c r="A47" s="88" t="s">
        <v>74</v>
      </c>
      <c r="B47" s="78" t="s">
        <v>75</v>
      </c>
      <c r="C47" s="79">
        <v>75000</v>
      </c>
      <c r="D47" s="79">
        <v>75000</v>
      </c>
      <c r="E47" s="79">
        <v>75000</v>
      </c>
      <c r="F47" s="71"/>
      <c r="G47" s="71"/>
    </row>
    <row r="48" spans="1:7">
      <c r="A48" s="71" t="s">
        <v>78</v>
      </c>
      <c r="B48" s="80" t="s">
        <v>79</v>
      </c>
      <c r="C48" s="81">
        <v>75000</v>
      </c>
      <c r="D48" s="81"/>
      <c r="E48" s="81"/>
      <c r="F48" s="71"/>
      <c r="G48" s="71"/>
    </row>
    <row r="49" spans="1:7">
      <c r="A49" s="72" t="s">
        <v>100</v>
      </c>
      <c r="B49" s="84"/>
      <c r="C49" s="73">
        <v>841048</v>
      </c>
      <c r="D49" s="73">
        <v>698073</v>
      </c>
      <c r="E49" s="73">
        <v>479600</v>
      </c>
      <c r="F49" s="71"/>
      <c r="G49" s="71"/>
    </row>
    <row r="50" spans="1:7">
      <c r="A50" s="74" t="s">
        <v>104</v>
      </c>
      <c r="B50" s="85"/>
      <c r="C50" s="75">
        <v>54500</v>
      </c>
      <c r="D50" s="75">
        <v>54700</v>
      </c>
      <c r="E50" s="75">
        <v>54700</v>
      </c>
      <c r="F50" s="71"/>
      <c r="G50" s="71"/>
    </row>
    <row r="51" spans="1:7">
      <c r="A51" s="89" t="s">
        <v>112</v>
      </c>
      <c r="B51" s="90"/>
      <c r="C51" s="91">
        <v>19500</v>
      </c>
      <c r="D51" s="91">
        <v>19500</v>
      </c>
      <c r="E51" s="91">
        <v>19500</v>
      </c>
      <c r="F51" s="71"/>
      <c r="G51" s="71"/>
    </row>
    <row r="52" spans="1:7">
      <c r="A52" s="76" t="s">
        <v>96</v>
      </c>
      <c r="B52" s="86"/>
      <c r="C52" s="77">
        <v>19500</v>
      </c>
      <c r="D52" s="77">
        <v>19500</v>
      </c>
      <c r="E52" s="77">
        <v>19500</v>
      </c>
      <c r="F52" s="71"/>
      <c r="G52" s="71"/>
    </row>
    <row r="53" spans="1:7">
      <c r="A53" s="88" t="s">
        <v>54</v>
      </c>
      <c r="B53" s="78" t="s">
        <v>55</v>
      </c>
      <c r="C53" s="79">
        <v>19500</v>
      </c>
      <c r="D53" s="79">
        <v>19500</v>
      </c>
      <c r="E53" s="79">
        <v>19500</v>
      </c>
      <c r="F53" s="71"/>
      <c r="G53" s="71"/>
    </row>
    <row r="54" spans="1:7">
      <c r="A54" s="71" t="s">
        <v>60</v>
      </c>
      <c r="B54" s="80" t="s">
        <v>61</v>
      </c>
      <c r="C54" s="81">
        <v>19500</v>
      </c>
      <c r="D54" s="81"/>
      <c r="E54" s="81"/>
      <c r="F54" s="71"/>
      <c r="G54" s="71"/>
    </row>
    <row r="55" spans="1:7">
      <c r="A55" s="89" t="s">
        <v>117</v>
      </c>
      <c r="B55" s="90"/>
      <c r="C55" s="91">
        <v>35000</v>
      </c>
      <c r="D55" s="91">
        <v>35200</v>
      </c>
      <c r="E55" s="91">
        <v>35200</v>
      </c>
      <c r="F55" s="71"/>
      <c r="G55" s="71"/>
    </row>
    <row r="56" spans="1:7">
      <c r="A56" s="76" t="s">
        <v>96</v>
      </c>
      <c r="B56" s="86"/>
      <c r="C56" s="77">
        <v>35000</v>
      </c>
      <c r="D56" s="77">
        <v>35200</v>
      </c>
      <c r="E56" s="77">
        <v>35200</v>
      </c>
      <c r="F56" s="71"/>
      <c r="G56" s="71"/>
    </row>
    <row r="57" spans="1:7">
      <c r="A57" s="88" t="s">
        <v>54</v>
      </c>
      <c r="B57" s="78" t="s">
        <v>55</v>
      </c>
      <c r="C57" s="79">
        <v>33000</v>
      </c>
      <c r="D57" s="79">
        <v>33200</v>
      </c>
      <c r="E57" s="79">
        <v>33200</v>
      </c>
      <c r="F57" s="71"/>
      <c r="G57" s="71"/>
    </row>
    <row r="58" spans="1:7">
      <c r="A58" s="71" t="s">
        <v>56</v>
      </c>
      <c r="B58" s="80" t="s">
        <v>57</v>
      </c>
      <c r="C58" s="81">
        <v>7000</v>
      </c>
      <c r="D58" s="81"/>
      <c r="E58" s="81"/>
      <c r="F58" s="71"/>
      <c r="G58" s="71"/>
    </row>
    <row r="59" spans="1:7">
      <c r="A59" s="71" t="s">
        <v>58</v>
      </c>
      <c r="B59" s="80" t="s">
        <v>59</v>
      </c>
      <c r="C59" s="81">
        <v>12000</v>
      </c>
      <c r="D59" s="81"/>
      <c r="E59" s="81"/>
      <c r="F59" s="71"/>
      <c r="G59" s="71"/>
    </row>
    <row r="60" spans="1:7">
      <c r="A60" s="71" t="s">
        <v>60</v>
      </c>
      <c r="B60" s="80" t="s">
        <v>61</v>
      </c>
      <c r="C60" s="81">
        <v>4000</v>
      </c>
      <c r="D60" s="81"/>
      <c r="E60" s="81"/>
      <c r="F60" s="71"/>
      <c r="G60" s="71"/>
    </row>
    <row r="61" spans="1:7">
      <c r="A61" s="71" t="s">
        <v>64</v>
      </c>
      <c r="B61" s="80" t="s">
        <v>65</v>
      </c>
      <c r="C61" s="81">
        <v>10000</v>
      </c>
      <c r="D61" s="81"/>
      <c r="E61" s="81"/>
      <c r="F61" s="71"/>
      <c r="G61" s="71"/>
    </row>
    <row r="62" spans="1:7">
      <c r="A62" s="88" t="s">
        <v>74</v>
      </c>
      <c r="B62" s="78" t="s">
        <v>75</v>
      </c>
      <c r="C62" s="79">
        <v>2000</v>
      </c>
      <c r="D62" s="79">
        <v>2000</v>
      </c>
      <c r="E62" s="79">
        <v>2000</v>
      </c>
      <c r="F62" s="71"/>
      <c r="G62" s="71"/>
    </row>
    <row r="63" spans="1:7">
      <c r="A63" s="71" t="s">
        <v>78</v>
      </c>
      <c r="B63" s="80" t="s">
        <v>79</v>
      </c>
      <c r="C63" s="81">
        <v>2000</v>
      </c>
      <c r="D63" s="81"/>
      <c r="E63" s="81"/>
      <c r="F63" s="71"/>
      <c r="G63" s="71"/>
    </row>
    <row r="64" spans="1:7">
      <c r="A64" s="74" t="s">
        <v>105</v>
      </c>
      <c r="B64" s="85"/>
      <c r="C64" s="75">
        <v>145000</v>
      </c>
      <c r="D64" s="75">
        <v>141000</v>
      </c>
      <c r="E64" s="75">
        <v>142000</v>
      </c>
      <c r="F64" s="71"/>
      <c r="G64" s="71"/>
    </row>
    <row r="65" spans="1:7">
      <c r="A65" s="89" t="s">
        <v>112</v>
      </c>
      <c r="B65" s="90"/>
      <c r="C65" s="91">
        <v>48000</v>
      </c>
      <c r="D65" s="91">
        <v>50000</v>
      </c>
      <c r="E65" s="91">
        <v>50000</v>
      </c>
      <c r="F65" s="71"/>
      <c r="G65" s="71"/>
    </row>
    <row r="66" spans="1:7">
      <c r="A66" s="76" t="s">
        <v>96</v>
      </c>
      <c r="B66" s="86"/>
      <c r="C66" s="77">
        <v>48000</v>
      </c>
      <c r="D66" s="77">
        <v>50000</v>
      </c>
      <c r="E66" s="77">
        <v>50000</v>
      </c>
      <c r="F66" s="71"/>
      <c r="G66" s="71"/>
    </row>
    <row r="67" spans="1:7">
      <c r="A67" s="88" t="s">
        <v>54</v>
      </c>
      <c r="B67" s="78" t="s">
        <v>55</v>
      </c>
      <c r="C67" s="79">
        <v>48000</v>
      </c>
      <c r="D67" s="79">
        <v>50000</v>
      </c>
      <c r="E67" s="79">
        <v>50000</v>
      </c>
      <c r="F67" s="71"/>
      <c r="G67" s="71"/>
    </row>
    <row r="68" spans="1:7">
      <c r="A68" s="71" t="s">
        <v>58</v>
      </c>
      <c r="B68" s="80" t="s">
        <v>59</v>
      </c>
      <c r="C68" s="81">
        <v>48000</v>
      </c>
      <c r="D68" s="81"/>
      <c r="E68" s="81"/>
      <c r="F68" s="71"/>
      <c r="G68" s="71"/>
    </row>
    <row r="69" spans="1:7">
      <c r="A69" s="89" t="s">
        <v>114</v>
      </c>
      <c r="B69" s="90"/>
      <c r="C69" s="91">
        <v>97000</v>
      </c>
      <c r="D69" s="91">
        <v>91000</v>
      </c>
      <c r="E69" s="91">
        <v>92000</v>
      </c>
      <c r="F69" s="71"/>
      <c r="G69" s="71"/>
    </row>
    <row r="70" spans="1:7">
      <c r="A70" s="76" t="s">
        <v>96</v>
      </c>
      <c r="B70" s="86"/>
      <c r="C70" s="77">
        <v>97000</v>
      </c>
      <c r="D70" s="77">
        <v>91000</v>
      </c>
      <c r="E70" s="77">
        <v>92000</v>
      </c>
      <c r="F70" s="71"/>
      <c r="G70" s="71"/>
    </row>
    <row r="71" spans="1:7">
      <c r="A71" s="88" t="s">
        <v>54</v>
      </c>
      <c r="B71" s="78" t="s">
        <v>55</v>
      </c>
      <c r="C71" s="79">
        <v>97000</v>
      </c>
      <c r="D71" s="79">
        <v>91000</v>
      </c>
      <c r="E71" s="79">
        <v>92000</v>
      </c>
      <c r="F71" s="71"/>
      <c r="G71" s="71"/>
    </row>
    <row r="72" spans="1:7">
      <c r="A72" s="71" t="s">
        <v>58</v>
      </c>
      <c r="B72" s="80" t="s">
        <v>59</v>
      </c>
      <c r="C72" s="81">
        <v>90000</v>
      </c>
      <c r="D72" s="81"/>
      <c r="E72" s="81"/>
      <c r="F72" s="71"/>
      <c r="G72" s="71"/>
    </row>
    <row r="73" spans="1:7">
      <c r="A73" s="71" t="s">
        <v>60</v>
      </c>
      <c r="B73" s="80" t="s">
        <v>61</v>
      </c>
      <c r="C73" s="81">
        <v>7000</v>
      </c>
      <c r="D73" s="81"/>
      <c r="E73" s="81"/>
      <c r="F73" s="71"/>
      <c r="G73" s="71"/>
    </row>
    <row r="74" spans="1:7">
      <c r="A74" s="74" t="s">
        <v>106</v>
      </c>
      <c r="B74" s="85"/>
      <c r="C74" s="75">
        <v>286500</v>
      </c>
      <c r="D74" s="75">
        <v>282700</v>
      </c>
      <c r="E74" s="75">
        <v>282900</v>
      </c>
      <c r="F74" s="71"/>
      <c r="G74" s="71"/>
    </row>
    <row r="75" spans="1:7">
      <c r="A75" s="89" t="s">
        <v>112</v>
      </c>
      <c r="B75" s="90"/>
      <c r="C75" s="91">
        <v>22000</v>
      </c>
      <c r="D75" s="91">
        <v>20500</v>
      </c>
      <c r="E75" s="91">
        <v>20500</v>
      </c>
      <c r="F75" s="71"/>
      <c r="G75" s="71"/>
    </row>
    <row r="76" spans="1:7">
      <c r="A76" s="76" t="s">
        <v>96</v>
      </c>
      <c r="B76" s="86"/>
      <c r="C76" s="77">
        <v>22000</v>
      </c>
      <c r="D76" s="77">
        <v>20500</v>
      </c>
      <c r="E76" s="77">
        <v>20500</v>
      </c>
      <c r="F76" s="71"/>
      <c r="G76" s="71"/>
    </row>
    <row r="77" spans="1:7">
      <c r="A77" s="88" t="s">
        <v>54</v>
      </c>
      <c r="B77" s="78" t="s">
        <v>55</v>
      </c>
      <c r="C77" s="79">
        <v>17000</v>
      </c>
      <c r="D77" s="79">
        <v>17000</v>
      </c>
      <c r="E77" s="79">
        <v>17000</v>
      </c>
      <c r="F77" s="71"/>
      <c r="G77" s="71"/>
    </row>
    <row r="78" spans="1:7">
      <c r="A78" s="71" t="s">
        <v>64</v>
      </c>
      <c r="B78" s="80" t="s">
        <v>65</v>
      </c>
      <c r="C78" s="81">
        <v>17000</v>
      </c>
      <c r="D78" s="81"/>
      <c r="E78" s="81"/>
      <c r="F78" s="71"/>
      <c r="G78" s="71"/>
    </row>
    <row r="79" spans="1:7">
      <c r="A79" s="88" t="s">
        <v>70</v>
      </c>
      <c r="B79" s="78" t="s">
        <v>71</v>
      </c>
      <c r="C79" s="79">
        <v>5000</v>
      </c>
      <c r="D79" s="79">
        <v>3500</v>
      </c>
      <c r="E79" s="79">
        <v>3500</v>
      </c>
      <c r="F79" s="71"/>
      <c r="G79" s="71"/>
    </row>
    <row r="80" spans="1:7">
      <c r="A80" s="71" t="s">
        <v>72</v>
      </c>
      <c r="B80" s="80" t="s">
        <v>73</v>
      </c>
      <c r="C80" s="81">
        <v>5000</v>
      </c>
      <c r="D80" s="81"/>
      <c r="E80" s="81"/>
      <c r="F80" s="71"/>
      <c r="G80" s="71"/>
    </row>
    <row r="81" spans="1:7">
      <c r="A81" s="89" t="s">
        <v>114</v>
      </c>
      <c r="B81" s="90"/>
      <c r="C81" s="91">
        <v>16500</v>
      </c>
      <c r="D81" s="91">
        <v>16500</v>
      </c>
      <c r="E81" s="91">
        <v>16500</v>
      </c>
      <c r="F81" s="71"/>
      <c r="G81" s="71"/>
    </row>
    <row r="82" spans="1:7">
      <c r="A82" s="76" t="s">
        <v>96</v>
      </c>
      <c r="B82" s="86"/>
      <c r="C82" s="77">
        <v>16500</v>
      </c>
      <c r="D82" s="77">
        <v>16500</v>
      </c>
      <c r="E82" s="77">
        <v>16500</v>
      </c>
      <c r="F82" s="71"/>
      <c r="G82" s="71"/>
    </row>
    <row r="83" spans="1:7">
      <c r="A83" s="88" t="s">
        <v>54</v>
      </c>
      <c r="B83" s="78" t="s">
        <v>55</v>
      </c>
      <c r="C83" s="79">
        <v>16500</v>
      </c>
      <c r="D83" s="79">
        <v>16500</v>
      </c>
      <c r="E83" s="79">
        <v>16500</v>
      </c>
      <c r="F83" s="71"/>
      <c r="G83" s="71"/>
    </row>
    <row r="84" spans="1:7">
      <c r="A84" s="71" t="s">
        <v>60</v>
      </c>
      <c r="B84" s="80" t="s">
        <v>61</v>
      </c>
      <c r="C84" s="81">
        <v>15000</v>
      </c>
      <c r="D84" s="81"/>
      <c r="E84" s="81"/>
      <c r="F84" s="71"/>
      <c r="G84" s="71"/>
    </row>
    <row r="85" spans="1:7">
      <c r="A85" s="71" t="s">
        <v>64</v>
      </c>
      <c r="B85" s="80" t="s">
        <v>65</v>
      </c>
      <c r="C85" s="81">
        <v>1500</v>
      </c>
      <c r="D85" s="81"/>
      <c r="E85" s="81"/>
      <c r="F85" s="71"/>
      <c r="G85" s="71"/>
    </row>
    <row r="86" spans="1:7">
      <c r="A86" s="89" t="s">
        <v>113</v>
      </c>
      <c r="B86" s="90"/>
      <c r="C86" s="91">
        <v>243000</v>
      </c>
      <c r="D86" s="91">
        <v>243200</v>
      </c>
      <c r="E86" s="91">
        <v>243400</v>
      </c>
      <c r="F86" s="71"/>
      <c r="G86" s="71"/>
    </row>
    <row r="87" spans="1:7">
      <c r="A87" s="76" t="s">
        <v>96</v>
      </c>
      <c r="B87" s="86"/>
      <c r="C87" s="77">
        <v>239000</v>
      </c>
      <c r="D87" s="77">
        <v>239000</v>
      </c>
      <c r="E87" s="77">
        <v>239000</v>
      </c>
      <c r="F87" s="71"/>
      <c r="G87" s="71"/>
    </row>
    <row r="88" spans="1:7">
      <c r="A88" s="88" t="s">
        <v>54</v>
      </c>
      <c r="B88" s="78" t="s">
        <v>55</v>
      </c>
      <c r="C88" s="79">
        <v>239000</v>
      </c>
      <c r="D88" s="79">
        <v>239000</v>
      </c>
      <c r="E88" s="79">
        <v>239000</v>
      </c>
      <c r="F88" s="71"/>
      <c r="G88" s="71"/>
    </row>
    <row r="89" spans="1:7">
      <c r="A89" s="71" t="s">
        <v>58</v>
      </c>
      <c r="B89" s="80" t="s">
        <v>59</v>
      </c>
      <c r="C89" s="81">
        <v>9000</v>
      </c>
      <c r="D89" s="81"/>
      <c r="E89" s="81"/>
      <c r="F89" s="71"/>
      <c r="G89" s="71"/>
    </row>
    <row r="90" spans="1:7">
      <c r="A90" s="71" t="s">
        <v>60</v>
      </c>
      <c r="B90" s="80" t="s">
        <v>61</v>
      </c>
      <c r="C90" s="81">
        <v>230000</v>
      </c>
      <c r="D90" s="81"/>
      <c r="E90" s="81"/>
      <c r="F90" s="71"/>
      <c r="G90" s="71"/>
    </row>
    <row r="91" spans="1:7">
      <c r="A91" s="76" t="s">
        <v>97</v>
      </c>
      <c r="B91" s="86"/>
      <c r="C91" s="77">
        <v>4000</v>
      </c>
      <c r="D91" s="77">
        <v>4200</v>
      </c>
      <c r="E91" s="77">
        <v>4400</v>
      </c>
      <c r="F91" s="71"/>
      <c r="G91" s="71"/>
    </row>
    <row r="92" spans="1:7">
      <c r="A92" s="88" t="s">
        <v>46</v>
      </c>
      <c r="B92" s="78" t="s">
        <v>47</v>
      </c>
      <c r="C92" s="79">
        <v>4000</v>
      </c>
      <c r="D92" s="79">
        <v>4200</v>
      </c>
      <c r="E92" s="79">
        <v>4400</v>
      </c>
      <c r="F92" s="71"/>
      <c r="G92" s="71"/>
    </row>
    <row r="93" spans="1:7">
      <c r="A93" s="71" t="s">
        <v>48</v>
      </c>
      <c r="B93" s="80" t="s">
        <v>49</v>
      </c>
      <c r="C93" s="81">
        <v>3200</v>
      </c>
      <c r="D93" s="81"/>
      <c r="E93" s="81"/>
      <c r="F93" s="71"/>
      <c r="G93" s="71"/>
    </row>
    <row r="94" spans="1:7">
      <c r="A94" s="71" t="s">
        <v>52</v>
      </c>
      <c r="B94" s="80" t="s">
        <v>53</v>
      </c>
      <c r="C94" s="81">
        <v>800</v>
      </c>
      <c r="D94" s="81"/>
      <c r="E94" s="81"/>
      <c r="F94" s="71"/>
      <c r="G94" s="71"/>
    </row>
    <row r="95" spans="1:7">
      <c r="A95" s="89" t="s">
        <v>115</v>
      </c>
      <c r="B95" s="90"/>
      <c r="C95" s="91">
        <v>5000</v>
      </c>
      <c r="D95" s="91">
        <v>2500</v>
      </c>
      <c r="E95" s="91">
        <v>2500</v>
      </c>
      <c r="F95" s="71"/>
      <c r="G95" s="71"/>
    </row>
    <row r="96" spans="1:7">
      <c r="A96" s="76" t="s">
        <v>96</v>
      </c>
      <c r="B96" s="86"/>
      <c r="C96" s="77">
        <v>2500</v>
      </c>
      <c r="D96" s="77">
        <v>2500</v>
      </c>
      <c r="E96" s="77">
        <v>2500</v>
      </c>
      <c r="F96" s="71"/>
      <c r="G96" s="71"/>
    </row>
    <row r="97" spans="1:7">
      <c r="A97" s="88" t="s">
        <v>54</v>
      </c>
      <c r="B97" s="78" t="s">
        <v>55</v>
      </c>
      <c r="C97" s="79">
        <v>2500</v>
      </c>
      <c r="D97" s="79">
        <v>2500</v>
      </c>
      <c r="E97" s="79">
        <v>2500</v>
      </c>
      <c r="F97" s="71"/>
      <c r="G97" s="71"/>
    </row>
    <row r="98" spans="1:7">
      <c r="A98" s="71" t="s">
        <v>60</v>
      </c>
      <c r="B98" s="80" t="s">
        <v>61</v>
      </c>
      <c r="C98" s="81">
        <v>2500</v>
      </c>
      <c r="D98" s="81"/>
      <c r="E98" s="81"/>
      <c r="F98" s="71"/>
      <c r="G98" s="71"/>
    </row>
    <row r="99" spans="1:7">
      <c r="A99" s="76" t="s">
        <v>97</v>
      </c>
      <c r="B99" s="86"/>
      <c r="C99" s="77">
        <v>2500</v>
      </c>
      <c r="D99" s="77">
        <v>0</v>
      </c>
      <c r="E99" s="77">
        <v>0</v>
      </c>
      <c r="F99" s="71"/>
      <c r="G99" s="71"/>
    </row>
    <row r="100" spans="1:7">
      <c r="A100" s="88" t="s">
        <v>54</v>
      </c>
      <c r="B100" s="78" t="s">
        <v>55</v>
      </c>
      <c r="C100" s="79">
        <v>2500</v>
      </c>
      <c r="D100" s="79">
        <v>0</v>
      </c>
      <c r="E100" s="79">
        <v>0</v>
      </c>
      <c r="F100" s="71"/>
      <c r="G100" s="71"/>
    </row>
    <row r="101" spans="1:7">
      <c r="A101" s="71" t="s">
        <v>60</v>
      </c>
      <c r="B101" s="80" t="s">
        <v>61</v>
      </c>
      <c r="C101" s="81">
        <v>2500</v>
      </c>
      <c r="D101" s="81"/>
      <c r="E101" s="81"/>
      <c r="F101" s="71"/>
      <c r="G101" s="71"/>
    </row>
    <row r="102" spans="1:7">
      <c r="A102" s="74" t="s">
        <v>107</v>
      </c>
      <c r="B102" s="85"/>
      <c r="C102" s="75">
        <v>6000</v>
      </c>
      <c r="D102" s="75">
        <v>6000</v>
      </c>
      <c r="E102" s="75">
        <v>0</v>
      </c>
      <c r="F102" s="71"/>
      <c r="G102" s="71"/>
    </row>
    <row r="103" spans="1:7">
      <c r="A103" s="89" t="s">
        <v>113</v>
      </c>
      <c r="B103" s="90"/>
      <c r="C103" s="91">
        <v>6000</v>
      </c>
      <c r="D103" s="91">
        <v>6000</v>
      </c>
      <c r="E103" s="91">
        <v>0</v>
      </c>
      <c r="F103" s="71"/>
      <c r="G103" s="71"/>
    </row>
    <row r="104" spans="1:7">
      <c r="A104" s="76" t="s">
        <v>97</v>
      </c>
      <c r="B104" s="86"/>
      <c r="C104" s="77">
        <v>6000</v>
      </c>
      <c r="D104" s="77">
        <v>6000</v>
      </c>
      <c r="E104" s="77">
        <v>0</v>
      </c>
      <c r="F104" s="71"/>
      <c r="G104" s="71"/>
    </row>
    <row r="105" spans="1:7">
      <c r="A105" s="88" t="s">
        <v>54</v>
      </c>
      <c r="B105" s="78" t="s">
        <v>55</v>
      </c>
      <c r="C105" s="79">
        <v>6000</v>
      </c>
      <c r="D105" s="79">
        <v>6000</v>
      </c>
      <c r="E105" s="79">
        <v>0</v>
      </c>
      <c r="F105" s="71"/>
      <c r="G105" s="71"/>
    </row>
    <row r="106" spans="1:7">
      <c r="A106" s="71" t="s">
        <v>58</v>
      </c>
      <c r="B106" s="80" t="s">
        <v>59</v>
      </c>
      <c r="C106" s="81">
        <v>6000</v>
      </c>
      <c r="D106" s="81"/>
      <c r="E106" s="81"/>
      <c r="F106" s="71"/>
      <c r="G106" s="71"/>
    </row>
    <row r="107" spans="1:7">
      <c r="A107" s="74" t="s">
        <v>101</v>
      </c>
      <c r="B107" s="85"/>
      <c r="C107" s="75">
        <v>338568</v>
      </c>
      <c r="D107" s="75">
        <v>213673</v>
      </c>
      <c r="E107" s="75">
        <v>0</v>
      </c>
      <c r="F107" s="71"/>
      <c r="G107" s="71"/>
    </row>
    <row r="108" spans="1:7">
      <c r="A108" s="89" t="s">
        <v>113</v>
      </c>
      <c r="B108" s="90"/>
      <c r="C108" s="91">
        <v>338568</v>
      </c>
      <c r="D108" s="91">
        <v>213673</v>
      </c>
      <c r="E108" s="91">
        <v>0</v>
      </c>
      <c r="F108" s="71"/>
      <c r="G108" s="71"/>
    </row>
    <row r="109" spans="1:7">
      <c r="A109" s="76" t="s">
        <v>97</v>
      </c>
      <c r="B109" s="86"/>
      <c r="C109" s="77">
        <v>338568</v>
      </c>
      <c r="D109" s="77">
        <v>213673</v>
      </c>
      <c r="E109" s="77">
        <v>0</v>
      </c>
      <c r="F109" s="71"/>
      <c r="G109" s="71"/>
    </row>
    <row r="110" spans="1:7">
      <c r="A110" s="88" t="s">
        <v>46</v>
      </c>
      <c r="B110" s="78" t="s">
        <v>47</v>
      </c>
      <c r="C110" s="79">
        <v>310168</v>
      </c>
      <c r="D110" s="79">
        <v>194633</v>
      </c>
      <c r="E110" s="79">
        <v>0</v>
      </c>
      <c r="F110" s="71"/>
      <c r="G110" s="71"/>
    </row>
    <row r="111" spans="1:7">
      <c r="A111" s="71" t="s">
        <v>48</v>
      </c>
      <c r="B111" s="80" t="s">
        <v>49</v>
      </c>
      <c r="C111" s="81">
        <v>251768</v>
      </c>
      <c r="D111" s="81"/>
      <c r="E111" s="81"/>
      <c r="F111" s="71"/>
      <c r="G111" s="71"/>
    </row>
    <row r="112" spans="1:7">
      <c r="A112" s="71" t="s">
        <v>50</v>
      </c>
      <c r="B112" s="80" t="s">
        <v>51</v>
      </c>
      <c r="C112" s="81">
        <v>16500</v>
      </c>
      <c r="D112" s="81"/>
      <c r="E112" s="81"/>
      <c r="F112" s="71"/>
      <c r="G112" s="71"/>
    </row>
    <row r="113" spans="1:7">
      <c r="A113" s="71" t="s">
        <v>52</v>
      </c>
      <c r="B113" s="80" t="s">
        <v>53</v>
      </c>
      <c r="C113" s="81">
        <v>41900</v>
      </c>
      <c r="D113" s="81"/>
      <c r="E113" s="81"/>
      <c r="F113" s="71"/>
      <c r="G113" s="71"/>
    </row>
    <row r="114" spans="1:7">
      <c r="A114" s="88" t="s">
        <v>54</v>
      </c>
      <c r="B114" s="78" t="s">
        <v>55</v>
      </c>
      <c r="C114" s="79">
        <v>28400</v>
      </c>
      <c r="D114" s="79">
        <v>19040</v>
      </c>
      <c r="E114" s="79">
        <v>0</v>
      </c>
      <c r="F114" s="71"/>
      <c r="G114" s="71"/>
    </row>
    <row r="115" spans="1:7">
      <c r="A115" s="71" t="s">
        <v>56</v>
      </c>
      <c r="B115" s="80" t="s">
        <v>57</v>
      </c>
      <c r="C115" s="81">
        <v>23900</v>
      </c>
      <c r="D115" s="81"/>
      <c r="E115" s="81"/>
      <c r="F115" s="71"/>
      <c r="G115" s="71"/>
    </row>
    <row r="116" spans="1:7">
      <c r="A116" s="71" t="s">
        <v>60</v>
      </c>
      <c r="B116" s="80" t="s">
        <v>61</v>
      </c>
      <c r="C116" s="81">
        <v>3000</v>
      </c>
      <c r="D116" s="81"/>
      <c r="E116" s="81"/>
      <c r="F116" s="71"/>
      <c r="G116" s="71"/>
    </row>
    <row r="117" spans="1:7">
      <c r="A117" s="71" t="s">
        <v>64</v>
      </c>
      <c r="B117" s="80" t="s">
        <v>65</v>
      </c>
      <c r="C117" s="81">
        <v>1500</v>
      </c>
      <c r="D117" s="81"/>
      <c r="E117" s="81"/>
      <c r="F117" s="71"/>
      <c r="G117" s="71"/>
    </row>
    <row r="118" spans="1:7">
      <c r="A118" s="74" t="s">
        <v>108</v>
      </c>
      <c r="B118" s="85"/>
      <c r="C118" s="75">
        <v>10480</v>
      </c>
      <c r="D118" s="75">
        <v>0</v>
      </c>
      <c r="E118" s="75">
        <v>0</v>
      </c>
      <c r="F118" s="71"/>
      <c r="G118" s="71"/>
    </row>
    <row r="119" spans="1:7">
      <c r="A119" s="89" t="s">
        <v>112</v>
      </c>
      <c r="B119" s="90"/>
      <c r="C119" s="91">
        <v>10480</v>
      </c>
      <c r="D119" s="91">
        <v>0</v>
      </c>
      <c r="E119" s="91">
        <v>0</v>
      </c>
      <c r="F119" s="71"/>
      <c r="G119" s="71"/>
    </row>
    <row r="120" spans="1:7">
      <c r="A120" s="76" t="s">
        <v>97</v>
      </c>
      <c r="B120" s="86"/>
      <c r="C120" s="77">
        <v>10480</v>
      </c>
      <c r="D120" s="77">
        <v>0</v>
      </c>
      <c r="E120" s="77">
        <v>0</v>
      </c>
      <c r="F120" s="71"/>
      <c r="G120" s="71"/>
    </row>
    <row r="121" spans="1:7">
      <c r="A121" s="88" t="s">
        <v>46</v>
      </c>
      <c r="B121" s="78" t="s">
        <v>47</v>
      </c>
      <c r="C121" s="79">
        <v>10080</v>
      </c>
      <c r="D121" s="79">
        <v>0</v>
      </c>
      <c r="E121" s="79">
        <v>0</v>
      </c>
      <c r="F121" s="71"/>
      <c r="G121" s="71"/>
    </row>
    <row r="122" spans="1:7">
      <c r="A122" s="71" t="s">
        <v>48</v>
      </c>
      <c r="B122" s="80" t="s">
        <v>49</v>
      </c>
      <c r="C122" s="81">
        <v>7130</v>
      </c>
      <c r="D122" s="81"/>
      <c r="E122" s="81"/>
      <c r="F122" s="71"/>
      <c r="G122" s="71"/>
    </row>
    <row r="123" spans="1:7">
      <c r="A123" s="71" t="s">
        <v>50</v>
      </c>
      <c r="B123" s="80" t="s">
        <v>51</v>
      </c>
      <c r="C123" s="81">
        <v>1750</v>
      </c>
      <c r="D123" s="81"/>
      <c r="E123" s="81"/>
      <c r="F123" s="71"/>
      <c r="G123" s="71"/>
    </row>
    <row r="124" spans="1:7">
      <c r="A124" s="71" t="s">
        <v>52</v>
      </c>
      <c r="B124" s="80" t="s">
        <v>53</v>
      </c>
      <c r="C124" s="81">
        <v>1200</v>
      </c>
      <c r="D124" s="81"/>
      <c r="E124" s="81"/>
      <c r="F124" s="71"/>
      <c r="G124" s="71"/>
    </row>
    <row r="125" spans="1:7">
      <c r="A125" s="88" t="s">
        <v>54</v>
      </c>
      <c r="B125" s="78" t="s">
        <v>55</v>
      </c>
      <c r="C125" s="79">
        <v>400</v>
      </c>
      <c r="D125" s="79">
        <v>0</v>
      </c>
      <c r="E125" s="79">
        <v>0</v>
      </c>
      <c r="F125" s="71"/>
      <c r="G125" s="71"/>
    </row>
    <row r="126" spans="1:7">
      <c r="A126" s="71" t="s">
        <v>56</v>
      </c>
      <c r="B126" s="80" t="s">
        <v>57</v>
      </c>
      <c r="C126" s="81">
        <v>400</v>
      </c>
      <c r="D126" s="81"/>
      <c r="E126" s="81"/>
      <c r="F126" s="71"/>
      <c r="G126" s="71"/>
    </row>
    <row r="130" spans="1:9" ht="15.75">
      <c r="A130" s="143"/>
      <c r="B130" s="143"/>
      <c r="C130" s="143"/>
      <c r="D130" s="143"/>
      <c r="E130" s="143"/>
      <c r="F130" s="143"/>
      <c r="G130" s="143"/>
      <c r="H130" s="143"/>
      <c r="I130" s="143"/>
    </row>
    <row r="131" spans="1:9" ht="15.75">
      <c r="B131" s="123"/>
      <c r="C131" s="42"/>
      <c r="D131" s="43"/>
      <c r="E131" s="43"/>
      <c r="F131" s="44"/>
      <c r="G131" s="44"/>
      <c r="H131" s="41"/>
      <c r="I131" s="45"/>
    </row>
    <row r="132" spans="1:9" ht="15.75">
      <c r="A132" s="144"/>
      <c r="B132" s="144"/>
      <c r="C132" s="144"/>
      <c r="D132" s="144"/>
      <c r="E132" s="144"/>
      <c r="F132" s="144"/>
      <c r="G132" s="144"/>
      <c r="H132" s="144"/>
      <c r="I132" s="144"/>
    </row>
    <row r="133" spans="1:9" ht="15.7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5.75">
      <c r="A134" s="123"/>
      <c r="B134" s="41"/>
      <c r="C134" s="42"/>
      <c r="D134" s="43"/>
      <c r="E134" s="43"/>
      <c r="F134" s="44"/>
      <c r="G134" s="44"/>
      <c r="H134" s="41"/>
      <c r="I134" s="45"/>
    </row>
    <row r="135" spans="1:9" ht="15.75">
      <c r="A135" s="46"/>
      <c r="B135" s="139"/>
      <c r="C135" s="139"/>
      <c r="D135" s="47"/>
      <c r="E135" s="47"/>
      <c r="F135" s="48"/>
      <c r="G135" s="48"/>
      <c r="H135" s="41"/>
      <c r="I135" s="45"/>
    </row>
    <row r="136" spans="1:9" ht="15.75">
      <c r="A136" s="46"/>
      <c r="B136" s="139"/>
      <c r="C136" s="139"/>
      <c r="D136" s="139"/>
      <c r="E136" s="47"/>
      <c r="F136" s="48"/>
      <c r="G136" s="48"/>
      <c r="H136" s="41"/>
      <c r="I136" s="45"/>
    </row>
    <row r="137" spans="1:9" ht="15.75">
      <c r="A137" s="49"/>
      <c r="B137" s="49"/>
      <c r="C137" s="49"/>
      <c r="D137" s="50"/>
      <c r="E137" s="50"/>
      <c r="F137" s="49"/>
      <c r="G137" s="51"/>
      <c r="H137" s="49"/>
      <c r="I137" s="37"/>
    </row>
    <row r="138" spans="1:9" ht="15.75">
      <c r="A138" s="121"/>
      <c r="B138" s="121"/>
      <c r="C138" s="121"/>
      <c r="D138" s="50"/>
      <c r="E138" s="50"/>
      <c r="F138" s="49"/>
      <c r="G138" s="51"/>
      <c r="H138" s="49"/>
      <c r="I138" s="37"/>
    </row>
    <row r="139" spans="1:9" ht="15.75">
      <c r="A139" s="121"/>
      <c r="B139" s="121"/>
      <c r="C139" s="121"/>
      <c r="D139" s="50"/>
      <c r="E139" s="50"/>
      <c r="F139" s="49"/>
      <c r="G139" s="52"/>
      <c r="H139" s="49"/>
      <c r="I139" s="37"/>
    </row>
    <row r="140" spans="1:9">
      <c r="A140" s="122"/>
      <c r="B140" s="122"/>
      <c r="C140" s="122"/>
      <c r="D140" s="37"/>
      <c r="E140" s="37"/>
      <c r="F140" s="37"/>
      <c r="G140" s="37"/>
      <c r="H140" s="37"/>
      <c r="I140" s="37"/>
    </row>
    <row r="141" spans="1:9">
      <c r="A141" s="122"/>
      <c r="B141" s="122"/>
      <c r="C141" s="122"/>
      <c r="D141" s="37"/>
      <c r="E141" s="37"/>
      <c r="F141" s="37"/>
      <c r="G141" s="37"/>
      <c r="H141" s="37"/>
      <c r="I141" s="37"/>
    </row>
    <row r="142" spans="1:9">
      <c r="A142" s="37"/>
      <c r="B142" s="37"/>
      <c r="C142" s="37"/>
      <c r="D142" s="37"/>
      <c r="E142" s="37"/>
      <c r="F142" s="37"/>
      <c r="G142" s="37"/>
      <c r="H142" s="37"/>
      <c r="I142" s="37"/>
    </row>
  </sheetData>
  <mergeCells count="8">
    <mergeCell ref="A133:I133"/>
    <mergeCell ref="B135:C135"/>
    <mergeCell ref="B136:D136"/>
    <mergeCell ref="A1:E1"/>
    <mergeCell ref="A3:E3"/>
    <mergeCell ref="A4:E4"/>
    <mergeCell ref="A130:I130"/>
    <mergeCell ref="A132:I132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4" sqref="A4:I4"/>
    </sheetView>
  </sheetViews>
  <sheetFormatPr defaultRowHeight="12.75"/>
  <cols>
    <col min="1" max="1" width="25.140625" style="37" customWidth="1"/>
    <col min="2" max="256" width="9.140625" style="37"/>
    <col min="257" max="257" width="9.140625" style="37" customWidth="1"/>
    <col min="258" max="512" width="9.140625" style="37"/>
    <col min="513" max="513" width="9.140625" style="37" customWidth="1"/>
    <col min="514" max="768" width="9.140625" style="37"/>
    <col min="769" max="769" width="9.140625" style="37" customWidth="1"/>
    <col min="770" max="1024" width="9.140625" style="37"/>
    <col min="1025" max="1025" width="9.140625" style="37" customWidth="1"/>
    <col min="1026" max="1280" width="9.140625" style="37"/>
    <col min="1281" max="1281" width="9.140625" style="37" customWidth="1"/>
    <col min="1282" max="1536" width="9.140625" style="37"/>
    <col min="1537" max="1537" width="9.140625" style="37" customWidth="1"/>
    <col min="1538" max="1792" width="9.140625" style="37"/>
    <col min="1793" max="1793" width="9.140625" style="37" customWidth="1"/>
    <col min="1794" max="2048" width="9.140625" style="37"/>
    <col min="2049" max="2049" width="9.140625" style="37" customWidth="1"/>
    <col min="2050" max="2304" width="9.140625" style="37"/>
    <col min="2305" max="2305" width="9.140625" style="37" customWidth="1"/>
    <col min="2306" max="2560" width="9.140625" style="37"/>
    <col min="2561" max="2561" width="9.140625" style="37" customWidth="1"/>
    <col min="2562" max="2816" width="9.140625" style="37"/>
    <col min="2817" max="2817" width="9.140625" style="37" customWidth="1"/>
    <col min="2818" max="3072" width="9.140625" style="37"/>
    <col min="3073" max="3073" width="9.140625" style="37" customWidth="1"/>
    <col min="3074" max="3328" width="9.140625" style="37"/>
    <col min="3329" max="3329" width="9.140625" style="37" customWidth="1"/>
    <col min="3330" max="3584" width="9.140625" style="37"/>
    <col min="3585" max="3585" width="9.140625" style="37" customWidth="1"/>
    <col min="3586" max="3840" width="9.140625" style="37"/>
    <col min="3841" max="3841" width="9.140625" style="37" customWidth="1"/>
    <col min="3842" max="4096" width="9.140625" style="37"/>
    <col min="4097" max="4097" width="9.140625" style="37" customWidth="1"/>
    <col min="4098" max="4352" width="9.140625" style="37"/>
    <col min="4353" max="4353" width="9.140625" style="37" customWidth="1"/>
    <col min="4354" max="4608" width="9.140625" style="37"/>
    <col min="4609" max="4609" width="9.140625" style="37" customWidth="1"/>
    <col min="4610" max="4864" width="9.140625" style="37"/>
    <col min="4865" max="4865" width="9.140625" style="37" customWidth="1"/>
    <col min="4866" max="5120" width="9.140625" style="37"/>
    <col min="5121" max="5121" width="9.140625" style="37" customWidth="1"/>
    <col min="5122" max="5376" width="9.140625" style="37"/>
    <col min="5377" max="5377" width="9.140625" style="37" customWidth="1"/>
    <col min="5378" max="5632" width="9.140625" style="37"/>
    <col min="5633" max="5633" width="9.140625" style="37" customWidth="1"/>
    <col min="5634" max="5888" width="9.140625" style="37"/>
    <col min="5889" max="5889" width="9.140625" style="37" customWidth="1"/>
    <col min="5890" max="6144" width="9.140625" style="37"/>
    <col min="6145" max="6145" width="9.140625" style="37" customWidth="1"/>
    <col min="6146" max="6400" width="9.140625" style="37"/>
    <col min="6401" max="6401" width="9.140625" style="37" customWidth="1"/>
    <col min="6402" max="6656" width="9.140625" style="37"/>
    <col min="6657" max="6657" width="9.140625" style="37" customWidth="1"/>
    <col min="6658" max="6912" width="9.140625" style="37"/>
    <col min="6913" max="6913" width="9.140625" style="37" customWidth="1"/>
    <col min="6914" max="7168" width="9.140625" style="37"/>
    <col min="7169" max="7169" width="9.140625" style="37" customWidth="1"/>
    <col min="7170" max="7424" width="9.140625" style="37"/>
    <col min="7425" max="7425" width="9.140625" style="37" customWidth="1"/>
    <col min="7426" max="7680" width="9.140625" style="37"/>
    <col min="7681" max="7681" width="9.140625" style="37" customWidth="1"/>
    <col min="7682" max="7936" width="9.140625" style="37"/>
    <col min="7937" max="7937" width="9.140625" style="37" customWidth="1"/>
    <col min="7938" max="8192" width="9.140625" style="37"/>
    <col min="8193" max="8193" width="9.140625" style="37" customWidth="1"/>
    <col min="8194" max="8448" width="9.140625" style="37"/>
    <col min="8449" max="8449" width="9.140625" style="37" customWidth="1"/>
    <col min="8450" max="8704" width="9.140625" style="37"/>
    <col min="8705" max="8705" width="9.140625" style="37" customWidth="1"/>
    <col min="8706" max="8960" width="9.140625" style="37"/>
    <col min="8961" max="8961" width="9.140625" style="37" customWidth="1"/>
    <col min="8962" max="9216" width="9.140625" style="37"/>
    <col min="9217" max="9217" width="9.140625" style="37" customWidth="1"/>
    <col min="9218" max="9472" width="9.140625" style="37"/>
    <col min="9473" max="9473" width="9.140625" style="37" customWidth="1"/>
    <col min="9474" max="9728" width="9.140625" style="37"/>
    <col min="9729" max="9729" width="9.140625" style="37" customWidth="1"/>
    <col min="9730" max="9984" width="9.140625" style="37"/>
    <col min="9985" max="9985" width="9.140625" style="37" customWidth="1"/>
    <col min="9986" max="10240" width="9.140625" style="37"/>
    <col min="10241" max="10241" width="9.140625" style="37" customWidth="1"/>
    <col min="10242" max="10496" width="9.140625" style="37"/>
    <col min="10497" max="10497" width="9.140625" style="37" customWidth="1"/>
    <col min="10498" max="10752" width="9.140625" style="37"/>
    <col min="10753" max="10753" width="9.140625" style="37" customWidth="1"/>
    <col min="10754" max="11008" width="9.140625" style="37"/>
    <col min="11009" max="11009" width="9.140625" style="37" customWidth="1"/>
    <col min="11010" max="11264" width="9.140625" style="37"/>
    <col min="11265" max="11265" width="9.140625" style="37" customWidth="1"/>
    <col min="11266" max="11520" width="9.140625" style="37"/>
    <col min="11521" max="11521" width="9.140625" style="37" customWidth="1"/>
    <col min="11522" max="11776" width="9.140625" style="37"/>
    <col min="11777" max="11777" width="9.140625" style="37" customWidth="1"/>
    <col min="11778" max="12032" width="9.140625" style="37"/>
    <col min="12033" max="12033" width="9.140625" style="37" customWidth="1"/>
    <col min="12034" max="12288" width="9.140625" style="37"/>
    <col min="12289" max="12289" width="9.140625" style="37" customWidth="1"/>
    <col min="12290" max="12544" width="9.140625" style="37"/>
    <col min="12545" max="12545" width="9.140625" style="37" customWidth="1"/>
    <col min="12546" max="12800" width="9.140625" style="37"/>
    <col min="12801" max="12801" width="9.140625" style="37" customWidth="1"/>
    <col min="12802" max="13056" width="9.140625" style="37"/>
    <col min="13057" max="13057" width="9.140625" style="37" customWidth="1"/>
    <col min="13058" max="13312" width="9.140625" style="37"/>
    <col min="13313" max="13313" width="9.140625" style="37" customWidth="1"/>
    <col min="13314" max="13568" width="9.140625" style="37"/>
    <col min="13569" max="13569" width="9.140625" style="37" customWidth="1"/>
    <col min="13570" max="13824" width="9.140625" style="37"/>
    <col min="13825" max="13825" width="9.140625" style="37" customWidth="1"/>
    <col min="13826" max="14080" width="9.140625" style="37"/>
    <col min="14081" max="14081" width="9.140625" style="37" customWidth="1"/>
    <col min="14082" max="14336" width="9.140625" style="37"/>
    <col min="14337" max="14337" width="9.140625" style="37" customWidth="1"/>
    <col min="14338" max="14592" width="9.140625" style="37"/>
    <col min="14593" max="14593" width="9.140625" style="37" customWidth="1"/>
    <col min="14594" max="14848" width="9.140625" style="37"/>
    <col min="14849" max="14849" width="9.140625" style="37" customWidth="1"/>
    <col min="14850" max="15104" width="9.140625" style="37"/>
    <col min="15105" max="15105" width="9.140625" style="37" customWidth="1"/>
    <col min="15106" max="15360" width="9.140625" style="37"/>
    <col min="15361" max="15361" width="9.140625" style="37" customWidth="1"/>
    <col min="15362" max="15616" width="9.140625" style="37"/>
    <col min="15617" max="15617" width="9.140625" style="37" customWidth="1"/>
    <col min="15618" max="15872" width="9.140625" style="37"/>
    <col min="15873" max="15873" width="9.140625" style="37" customWidth="1"/>
    <col min="15874" max="16128" width="9.140625" style="37"/>
    <col min="16129" max="16129" width="9.140625" style="37" customWidth="1"/>
    <col min="16130" max="16384" width="9.140625" style="37"/>
  </cols>
  <sheetData>
    <row r="1" spans="1:9" ht="15.75">
      <c r="A1" s="143" t="s">
        <v>94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40"/>
      <c r="B2" s="41"/>
      <c r="C2" s="42"/>
      <c r="D2" s="43"/>
      <c r="E2" s="43"/>
      <c r="F2" s="44"/>
      <c r="G2" s="44"/>
      <c r="H2" s="41"/>
      <c r="I2" s="45"/>
    </row>
    <row r="3" spans="1:9" ht="15.75">
      <c r="A3" s="144" t="s">
        <v>146</v>
      </c>
      <c r="B3" s="144"/>
      <c r="C3" s="144"/>
      <c r="D3" s="144"/>
      <c r="E3" s="144"/>
      <c r="F3" s="144"/>
      <c r="G3" s="144"/>
      <c r="H3" s="144"/>
      <c r="I3" s="144"/>
    </row>
    <row r="4" spans="1:9" ht="32.25" customHeight="1">
      <c r="A4" s="138" t="s">
        <v>144</v>
      </c>
      <c r="B4" s="138"/>
      <c r="C4" s="138"/>
      <c r="D4" s="138"/>
      <c r="E4" s="138"/>
      <c r="F4" s="138"/>
      <c r="G4" s="138"/>
      <c r="H4" s="138"/>
      <c r="I4" s="138"/>
    </row>
    <row r="5" spans="1:9" ht="15.75">
      <c r="A5" s="40"/>
      <c r="B5" s="41"/>
      <c r="C5" s="42"/>
      <c r="D5" s="43"/>
      <c r="E5" s="43"/>
      <c r="F5" s="44"/>
      <c r="G5" s="44"/>
      <c r="H5" s="41"/>
      <c r="I5" s="45"/>
    </row>
    <row r="6" spans="1:9" ht="15.75">
      <c r="A6" s="46" t="s">
        <v>141</v>
      </c>
      <c r="B6" s="139"/>
      <c r="C6" s="139"/>
      <c r="D6" s="47"/>
      <c r="E6" s="47"/>
      <c r="F6" s="48"/>
      <c r="G6" s="48"/>
      <c r="H6" s="41"/>
      <c r="I6" s="45"/>
    </row>
    <row r="7" spans="1:9" ht="15.75">
      <c r="A7" s="46" t="s">
        <v>142</v>
      </c>
      <c r="B7" s="139"/>
      <c r="C7" s="139"/>
      <c r="D7" s="139"/>
      <c r="E7" s="47"/>
      <c r="F7" s="48"/>
      <c r="G7" s="48"/>
      <c r="H7" s="41"/>
      <c r="I7" s="45"/>
    </row>
    <row r="8" spans="1:9" ht="15.75">
      <c r="A8" s="49"/>
      <c r="B8" s="49"/>
      <c r="C8" s="49"/>
      <c r="D8" s="50"/>
      <c r="E8" s="50"/>
      <c r="F8" s="49"/>
      <c r="G8" s="51"/>
      <c r="H8" s="49"/>
    </row>
    <row r="9" spans="1:9" ht="15.75">
      <c r="A9" s="121" t="s">
        <v>130</v>
      </c>
      <c r="B9" s="121"/>
      <c r="C9" s="121"/>
      <c r="D9" s="50"/>
      <c r="E9" s="50"/>
      <c r="F9" s="49"/>
      <c r="G9" s="51" t="s">
        <v>136</v>
      </c>
      <c r="H9" s="49"/>
    </row>
    <row r="10" spans="1:9" ht="15.75">
      <c r="A10" s="121" t="s">
        <v>131</v>
      </c>
      <c r="B10" s="121"/>
      <c r="C10" s="121"/>
      <c r="D10" s="50"/>
      <c r="E10" s="50"/>
      <c r="F10" s="49"/>
      <c r="G10" s="52" t="s">
        <v>137</v>
      </c>
      <c r="H10" s="49"/>
    </row>
    <row r="11" spans="1:9">
      <c r="A11" s="122" t="s">
        <v>132</v>
      </c>
      <c r="B11" s="122"/>
      <c r="C11" s="122"/>
    </row>
    <row r="12" spans="1:9">
      <c r="A12" s="122"/>
      <c r="B12" s="122"/>
      <c r="C12" s="122"/>
    </row>
  </sheetData>
  <mergeCells count="5">
    <mergeCell ref="A1:I1"/>
    <mergeCell ref="A3:I3"/>
    <mergeCell ref="A4:I4"/>
    <mergeCell ref="B6:C6"/>
    <mergeCell ref="B7:D7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SAŽETAK</vt:lpstr>
      <vt:lpstr>OPĆI_DIO_</vt:lpstr>
      <vt:lpstr>POSEBNI_DIO</vt:lpstr>
      <vt:lpstr>ZAVRŠNE_ODREDBE</vt:lpstr>
      <vt:lpstr>POSEBNI_DIO!Ispis_naslova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2020-03-02T09:29:42Z</dcterms:modified>
</cp:coreProperties>
</file>